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290/"/>
    </mc:Choice>
  </mc:AlternateContent>
  <xr:revisionPtr revIDLastSave="817" documentId="8_{AA23780F-A324-4FD9-A52F-737DD2FDBF35}" xr6:coauthVersionLast="47" xr6:coauthVersionMax="47" xr10:uidLastSave="{79142A99-B13A-4811-B17C-EB83C4F90101}"/>
  <bookViews>
    <workbookView minimized="1" xWindow="735" yWindow="735" windowWidth="19170" windowHeight="10170" tabRatio="860" firstSheet="13"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3521" r:id="rId15"/>
    <pivotCache cacheId="3522" r:id="rId16"/>
    <pivotCache cacheId="352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60"/>
  <c r="J2" i="357"/>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<sst xmlns="http://schemas.openxmlformats.org/spreadsheetml/2006/main" count="1978" uniqueCount="647">
  <si>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</si>
  <si>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</si>
  <si>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</si>
  <si>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</si>
  <si>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</si>
  <si>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</si>
  <si>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</si>
  <si>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</si>
  <si>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</si>
  <si>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</si>
  <si>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</si>
  <si>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</si>
  <si>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</si>
  <si>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</si>
  <si>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</si>
  <si>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</si>
  <si>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</si>
  <si>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</si>
  <si>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</si>
  <si>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</si>
  <si>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</si>
  <si>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</si>
  <si>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</si>
  <si>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</si>
  <si>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</si>
  <si>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</si>
  <si>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</si>
  <si>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</si>
  <si>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</si>
  <si>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</si>
  <si>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</si>
  <si>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</si>
  <si>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</si>
  <si>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</si>
  <si>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</si>
  <si>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</si>
  <si>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</si>
  <si>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</si>
  <si>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</si>
  <si>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</si>
  <si>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</si>
  <si>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</si>
  <si>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</si>
  <si>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</si>
  <si>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</si>
  <si>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</si>
  <si>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</si>
  <si>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</si>
  <si>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</si>
  <si>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</si>
  <si>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</si>
  <si>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</si>
  <si>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</si>
  <si>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</si>
  <si>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</si>
  <si>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</si>
  <si>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</si>
  <si>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</si>
  <si>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</si>
  <si>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</si>
  <si>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</si>
  <si>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</si>
  <si>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</si>
  <si>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</si>
  <si>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</si>
  <si>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</si>
  <si>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</si>
  <si>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</si>
  <si>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</si>
  <si>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</si>
  <si>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</si>
  <si>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</si>
  <si>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</si>
  <si>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</si>
  <si>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</si>
  <si>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</si>
  <si>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</si>
  <si>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</si>
  <si>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</si>
  <si>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</si>
  <si>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</si>
  <si>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</si>
  <si>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</si>
  <si>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</si>
  <si>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</si>
  <si>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</si>
  <si>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</si>
  <si>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</si>
  <si>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</si>
  <si>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</si>
  <si>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</si>
  <si>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</si>
  <si>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</si>
  <si>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</si>
  <si>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</si>
  <si>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</si>
  <si>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</si>
  <si>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</si>
  <si>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</si>
  <si>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</si>
  <si>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</si>
  <si>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</si>
  <si>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</si>
  <si>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</si>
  <si>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</si>
  <si>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</si>
  <si>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</si>
  <si>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</si>
  <si>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</si>
  <si>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</si>
  <si>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</si>
  <si>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</si>
  <si>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</si>
  <si>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</si>
  <si>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</si>
  <si>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</si>
  <si>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</si>
  <si>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</si>
  <si>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</si>
  <si>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</si>
  <si>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</si>
  <si>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</si>
  <si>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</si>
  <si>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</si>
  <si>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</si>
  <si>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</si>
  <si>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</si>
  <si>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</si>
  <si>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</si>
  <si>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</si>
  <si>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</si>
  <si>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</si>
  <si>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</si>
  <si>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</si>
  <si>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</si>
  <si>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</si>
  <si>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</si>
  <si>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</si>
  <si>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</si>
  <si>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</si>
  <si>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</si>
  <si>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</si>
  <si>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</si>
  <si>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</si>
  <si>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</si>
  <si>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</si>
  <si>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</si>
  <si>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</si>
  <si>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</si>
  <si>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</si>
  <si>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</si>
  <si>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</si>
  <si>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</si>
  <si>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</si>
  <si>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</si>
  <si>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</si>
  <si>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</si>
  <si>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</si>
  <si>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</si>
  <si>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</si>
  <si>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</si>
  <si>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</si>
  <si>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</si>
  <si>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</si>
  <si>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</si>
  <si>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</si>
  <si>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</si>
  <si>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</si>
  <si>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</si>
  <si>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</si>
  <si>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</si>
  <si>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</si>
  <si>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</si>
  <si>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</si>
  <si>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</si>
  <si>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</si>
  <si>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</si>
  <si>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</si>
  <si>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</si>
  <si>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</si>
  <si>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</si>
  <si>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</si>
  <si>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</si>
  <si>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</si>
  <si>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</si>
  <si>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</si>
  <si>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</si>
  <si>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</si>
  <si>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</si>
  <si>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</si>
  <si>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</si>
  <si>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</si>
  <si>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</si>
  <si>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</si>
  <si>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</si>
  <si>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</si>
  <si>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</si>
  <si>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</si>
  <si>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</si>
  <si>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</si>
  <si>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</si>
  <si>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</si>
  <si>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</si>
  <si>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</si>
  <si>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</si>
  <si>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</si>
  <si>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</si>
  <si>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</si>
  <si>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</si>
  <si>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</si>
  <si>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</si>
  <si>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</si>
  <si>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</si>
  <si>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</si>
  <si>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</si>
  <si>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</si>
  <si>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</si>
  <si>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</si>
  <si>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</si>
  <si>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</si>
  <si>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</si>
  <si>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</si>
  <si>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</si>
  <si>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</si>
  <si>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</si>
  <si>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</si>
  <si>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</si>
  <si>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</si>
  <si>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</si>
  <si>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</si>
  <si>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</si>
  <si>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</si>
  <si>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</si>
  <si>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</si>
  <si>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</si>
  <si>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</si>
  <si>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</si>
  <si>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</si>
  <si>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</si>
  <si>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</si>
  <si>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</si>
  <si>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</si>
  <si>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</si>
  <si>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</si>
  <si>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</si>
  <si>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</si>
  <si>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</si>
  <si>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</si>
  <si>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</si>
  <si>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</si>
  <si>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</si>
  <si>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</si>
  <si>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</si>
  <si>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</si>
  <si>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</si>
  <si>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</si>
  <si>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</si>
  <si>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</si>
  <si>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</si>
  <si>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</si>
  <si>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</si>
  <si>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</si>
  <si>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</si>
  <si>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</si>
  <si>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</si>
  <si>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</si>
  <si>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</si>
  <si>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</si>
  <si>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</si>
  <si>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</si>
  <si>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</si>
  <si>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</si>
  <si>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</si>
  <si>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</si>
  <si>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</si>
  <si>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</si>
  <si>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</si>
  <si>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</si>
  <si>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</si>
  <si>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</si>
  <si>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</si>
  <si>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</si>
  <si>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</si>
  <si>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</si>
  <si>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</si>
  <si>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</si>
  <si>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</si>
  <si>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</si>
  <si>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</si>
  <si>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</si>
  <si>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</si>
  <si>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</si>
  <si>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</si>
  <si>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</si>
  <si>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</si>
  <si>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</si>
  <si>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</si>
  <si>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</si>
  <si>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</si>
  <si>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</si>
  <si>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</si>
  <si>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</si>
  <si>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</si>
  <si>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</si>
  <si>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</si>
  <si>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</si>
  <si>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</si>
  <si>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</si>
  <si>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</si>
  <si>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</si>
  <si>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</si>
  <si>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</si>
  <si>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</si>
  <si>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</si>
  <si>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</si>
  <si>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</si>
  <si>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</si>
  <si>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</si>
  <si>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</si>
  <si>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</si>
  <si>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</si>
  <si>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</si>
  <si>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</si>
  <si>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</si>
  <si>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</si>
  <si>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</si>
  <si>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</si>
  <si>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</si>
  <si>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</si>
  <si>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</si>
  <si>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</si>
  <si>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</si>
  <si>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</si>
  <si>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</si>
  <si>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</si>
  <si>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</si>
  <si>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</si>
  <si>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</si>
  <si>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</si>
  <si>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</si>
  <si>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</si>
  <si>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</si>
  <si>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</si>
  <si>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</si>
  <si>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</si>
  <si>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</si>
  <si>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</si>
  <si>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</si>
  <si>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</si>
  <si>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</si>
  <si>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</si>
  <si>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</si>
  <si>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</si>
  <si>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</si>
  <si>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</si>
  <si>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</si>
  <si>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</si>
  <si>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</si>
  <si>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</si>
  <si>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</si>
  <si>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</si>
  <si>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</si>
  <si>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</si>
  <si>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</si>
  <si>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</si>
  <si>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</si>
  <si>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</si>
  <si>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</si>
  <si>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</si>
  <si>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</si>
  <si>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</si>
  <si>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</si>
  <si>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</si>
  <si>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</si>
  <si>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</si>
  <si>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</si>
  <si>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</si>
  <si>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</si>
  <si>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</si>
  <si>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</si>
  <si>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</si>
  <si>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</si>
  <si>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</si>
  <si>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</si>
  <si>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</si>
  <si>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</si>
  <si>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</si>
  <si>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</si>
  <si>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</si>
  <si>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</si>
  <si>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</si>
  <si>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</si>
  <si>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</si>
  <si>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</si>
  <si>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</si>
  <si>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</si>
  <si>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</si>
  <si>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</si>
  <si>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</si>
  <si>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</si>
  <si>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</si>
  <si>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</si>
  <si>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</si>
  <si>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</si>
  <si>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</si>
  <si>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</si>
  <si>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</si>
  <si>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</si>
  <si>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</si>
  <si>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</si>
  <si>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</si>
  <si>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</si>
  <si>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</si>
  <si>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</si>
  <si>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</si>
  <si>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</si>
  <si>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</si>
  <si>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</si>
  <si>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</si>
  <si>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</si>
  <si>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</si>
  <si>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</si>
  <si>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</si>
  <si>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</si>
  <si>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</si>
  <si>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</si>
  <si>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</si>
  <si>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</si>
  <si>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</si>
  <si>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</si>
  <si>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</si>
  <si>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</si>
  <si>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</si>
  <si>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</si>
  <si>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</si>
  <si>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</si>
  <si>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</si>
  <si>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</si>
  <si>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</si>
  <si>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</si>
  <si>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</si>
  <si>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</si>
  <si>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</si>
  <si>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</si>
  <si>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</si>
  <si>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</si>
  <si>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</si>
  <si>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</si>
  <si>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</si>
  <si>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</si>
  <si>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</si>
  <si>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</si>
  <si>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</si>
  <si>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</si>
  <si>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</si>
  <si>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</si>
  <si>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</si>
  <si>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</si>
  <si>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</si>
  <si>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</si>
  <si>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</si>
  <si>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</si>
  <si>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</si>
  <si>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</si>
  <si>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</si>
  <si>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</si>
  <si>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</si>
  <si>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</si>
  <si>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</si>
  <si>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</si>
  <si>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</si>
  <si>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</si>
  <si>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</si>
  <si>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</si>
  <si>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</si>
  <si>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</si>
  <si>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</si>
  <si>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</si>
  <si>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</si>
  <si>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</si>
  <si>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</si>
  <si>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</si>
  <si>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</si>
  <si>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</si>
  <si>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</si>
  <si>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</si>
  <si>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</si>
  <si>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</si>
  <si>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</si>
  <si>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</si>
  <si>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</si>
  <si>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</si>
  <si>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</si>
  <si>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</si>
  <si>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</si>
  <si>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</si>
  <si>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</si>
  <si>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</si>
  <si>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</si>
  <si>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</si>
  <si>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</si>
  <si>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</si>
  <si>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</si>
  <si>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</si>
  <si>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</si>
  <si>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</si>
  <si>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</si>
  <si>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</si>
  <si>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</si>
  <si>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</si>
  <si>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</si>
  <si>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</si>
  <si>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</si>
  <si>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</si>
  <si>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</si>
  <si>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</si>
  <si>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</si>
  <si>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</si>
  <si>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</si>
  <si>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</si>
  <si>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</si>
  <si>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</si>
  <si>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</si>
  <si>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</si>
  <si>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</si>
  <si>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</si>
  <si>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</si>
  <si>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</si>
  <si>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</si>
  <si>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</si>
  <si>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</si>
  <si>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</si>
  <si>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</si>
  <si>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</si>
  <si>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</si>
  <si>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</si>
  <si>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</si>
  <si>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</si>
  <si>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</si>
  <si>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</si>
  <si>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</si>
  <si>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</si>
  <si>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</si>
  <si>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</si>
  <si>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</si>
  <si>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</si>
  <si>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</si>
  <si>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</si>
  <si>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</si>
  <si>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</si>
  <si>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</si>
  <si>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</si>
  <si>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</si>
  <si>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</si>
  <si>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</si>
  <si>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</si>
  <si>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</si>
  <si>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</si>
  <si>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</si>
  <si>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</si>
  <si>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t>
  </si>
  <si>
    <t>Boundaries</t>
  </si>
  <si>
    <t>Processing completes when the IF-021 Data is produced</t>
  </si>
  <si>
    <t>Below is a list of all associated test cases to this scenario.</t>
  </si>
  <si>
    <t>Test Case Link</t>
  </si>
  <si>
    <t xml:space="preserve">Test Data Requirements </t>
  </si>
  <si>
    <t>MPAN Type</t>
  </si>
  <si>
    <t>Effective time</t>
  </si>
  <si>
    <t>SITFTS-0290 TC01</t>
  </si>
  <si>
    <t>SITFTS-0290 - E7 Dom</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</si>
  <si>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</si>
  <si>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</si>
  <si>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</si>
  <si>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</si>
  <si>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</si>
  <si>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 E7 Non-Dom</t>
  </si>
  <si>
    <t>Traditional Import or Export MPAN where on an Economy 7 Tariff  with Cumulative Readings(s) (as per DES138 data specification)  where Customer is Non-Domestic</t>
  </si>
  <si>
    <t xml:space="preserve"> E7 (Non-Domestic)</t>
  </si>
  <si>
    <t>SITFTS-0290 TC03</t>
  </si>
  <si>
    <t>SITFTS-0290 - E8</t>
  </si>
  <si>
    <t xml:space="preserve">Traditional Import or Export MPAN where on an Economy 8 Tariff  with Cumulative Readings(s) (as per DES138 data specification)   </t>
  </si>
  <si>
    <t>E8</t>
  </si>
  <si>
    <t>SITFTS-0290 TC04</t>
  </si>
  <si>
    <t>SITFTS-0290 - E10</t>
  </si>
  <si>
    <t xml:space="preserve">Traditional Import or Export MPAN where on an Economy 10 Tariff  with Cumulative Readings(s) (as per DES138 data specification)   </t>
  </si>
  <si>
    <t>E10</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</si>
  <si>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</si>
  <si>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</si>
  <si>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</si>
  <si>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</si>
  <si>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</si>
  <si>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</si>
  <si>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</si>
  <si>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</si>
  <si>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</si>
  <si>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</si>
  <si>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</si>
  <si>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</si>
  <si>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</si>
  <si>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SITFTS0290- 01 E7 Domestic</t>
  </si>
  <si>
    <t>MPAN Requirement</t>
  </si>
  <si>
    <t xml:space="preserve">10 Pre-Req </t>
  </si>
  <si>
    <t>Traditional Meter on an  Economy 7 Tariff where the customer is Domestic</t>
  </si>
  <si>
    <t>Y</t>
  </si>
  <si>
    <t>Load Shaping Data is available including 7 Day History</t>
  </si>
  <si>
    <t>15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</si>
  <si>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</si>
  <si>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</si>
  <si>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</si>
  <si>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</si>
  <si>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</si>
  <si>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</si>
  <si>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</si>
  <si>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</si>
  <si>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</si>
  <si>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</si>
  <si>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</si>
  <si>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</si>
  <si>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</si>
  <si>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</si>
  <si>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N/A</t>
  </si>
  <si>
    <t>Calculate Advance</t>
  </si>
  <si>
    <t xml:space="preserve">Data Services will calculate the consumption based on the register readings </t>
  </si>
  <si>
    <t>Call Shared Steps to get the Load Shaping Data</t>
  </si>
  <si>
    <t xml:space="preserve">Shared Steps Call to get Load Shaping Data [IF-022/IF-023]
 </t>
  </si>
  <si>
    <r>
      <rPr>
        <b/>
        <strike/>
        <sz val="10"/>
        <color rgb="FF000000"/>
        <rFont val="Calibri"/>
      </rPr>
      <t xml:space="preserve">
</t>
    </r>
    <r>
      <rPr>
        <b/>
        <sz val="10"/>
        <color rgb="FF000000"/>
        <rFont val="Calibri"/>
      </rPr>
      <t>MHHS-DEL1983 SITFTC-MPAN Load Shapes in Estimation
-Refer to worksheets Load Shapes SDS</t>
    </r>
  </si>
  <si>
    <t>N</t>
  </si>
  <si>
    <t xml:space="preserve">Data Service calculates the Estimated Consumption  </t>
  </si>
  <si>
    <t>130
140</t>
  </si>
  <si>
    <t>MHHS-BR-DS-084
MHHS-BR-DS-089
MHHS-BR-DS-092</t>
  </si>
  <si>
    <t xml:space="preserve">SDSC  </t>
  </si>
  <si>
    <t>IF-021</t>
  </si>
  <si>
    <t>[ActivePower] &amp; [DI-015] = W</t>
  </si>
  <si>
    <t>Settlement</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</si>
  <si>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</si>
  <si>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</si>
  <si>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</si>
  <si>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</si>
  <si>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</si>
  <si>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SITFTS0290- 02 E7 Non-Domestic</t>
  </si>
  <si>
    <t>Traditional Meter on an  Economy 7 Tariff where the customer is Non-Domestic</t>
  </si>
  <si>
    <t>`</t>
  </si>
  <si>
    <t xml:space="preserve"> E8 </t>
  </si>
  <si>
    <t>SITFTS0290- 03 E8</t>
  </si>
  <si>
    <t>Traditional Meter on an Economy 8 Tariff</t>
  </si>
  <si>
    <t xml:space="preserve"> E10</t>
  </si>
  <si>
    <t>Traditional Meter on an Economy 10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</si>
</sst>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b/>
      <sz val="10"/>
      <color rgb="FF000000"/>
      <name val="Calibri"/>
      <family val="2"/>
    </font>
    <font>
      <sz val="9"/>
      <color rgb="FF000000"/>
      <name val="Arial"/>
    </font>
    <font>
      <b/>
      <strike/>
      <sz val="10"/>
      <color rgb="FF000000"/>
      <name val="Calibri"/>
    </font>
    <font>
      <sz val="9"/>
      <color rgb="FF00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25" fillId="0" borderId="1" xfId="0" applyFont="1" applyBorder="1" applyAlignment="1">
      <alignment horizontal="left" vertical="top" wrapText="1"/>
    </xf>
    <xf numFmtId="0" fontId="25" fillId="0" borderId="1" xfId="0" applyFont="1" applyBorder="1" applyAlignment="1">
      <alignment vertical="top" wrapText="1"/>
    </xf>
    <xf numFmtId="0" fontId="25" fillId="29" borderId="1" xfId="0" applyFont="1" applyFill="1" applyBorder="1" applyAlignment="1">
      <alignment horizontal="left" vertical="top" wrapText="1"/>
    </xf>
    <xf numFmtId="0" fontId="25" fillId="29" borderId="1" xfId="0" applyFont="1" applyFill="1" applyBorder="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25" fillId="0" borderId="9" xfId="0"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2" fillId="33" borderId="1" xfId="0" applyFont="1" applyFill="1" applyBorder="1" applyAlignment="1">
      <alignment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63" fillId="29" borderId="29" xfId="103" applyFont="1" applyFill="1" applyBorder="1" applyAlignment="1">
      <alignment vertical="top" wrapText="1"/>
    </xf>
    <xf numFmtId="0" fontId="25" fillId="0" borderId="29" xfId="0" applyFont="1" applyBorder="1" applyAlignment="1">
      <alignment horizontal="left" vertical="top" wrapText="1"/>
    </xf>
    <xf numFmtId="0" fontId="25" fillId="0" borderId="12" xfId="0" applyFont="1" applyBorder="1" applyAlignment="1">
      <alignment horizontal="left" vertical="top" wrapText="1"/>
    </xf>
    <xf numFmtId="0" fontId="62" fillId="29" borderId="1" xfId="104" applyFont="1" applyFill="1" applyBorder="1" applyAlignment="1">
      <alignment horizontal="center" vertical="top" wrapText="1"/>
    </xf>
    <xf numFmtId="0" fontId="63" fillId="29" borderId="0" xfId="103" applyFont="1" applyFill="1" applyAlignment="1">
      <alignment vertical="top" wrapText="1"/>
    </xf>
    <xf numFmtId="0" fontId="0" fillId="35" borderId="0" xfId="0" applyFill="1" applyAlignment="1">
      <alignment horizontal="left" vertical="top" readingOrder="1"/>
    </xf>
    <xf numFmtId="0" fontId="0" fillId="35" borderId="31" xfId="0" applyFill="1" applyBorder="1" applyAlignment="1">
      <alignment horizontal="left" vertical="top" readingOrder="1"/>
    </xf>
    <xf numFmtId="0" fontId="63" fillId="29" borderId="32" xfId="103" applyFont="1" applyFill="1" applyBorder="1" applyAlignment="1">
      <alignment vertical="top" wrapText="1"/>
    </xf>
    <xf numFmtId="164" fontId="25" fillId="29" borderId="1" xfId="103"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0" fillId="0" borderId="29" xfId="0" applyBorder="1" applyAlignment="1">
      <alignment horizontal="left" vertical="top" wrapText="1"/>
    </xf>
    <xf numFmtId="0" fontId="59" fillId="0" borderId="33" xfId="0" applyFont="1" applyBorder="1" applyAlignment="1">
      <alignment horizontal="left" vertical="top" wrapText="1"/>
    </xf>
    <xf numFmtId="0" fontId="25" fillId="29" borderId="29" xfId="0" applyFont="1" applyFill="1" applyBorder="1" applyAlignment="1">
      <alignment horizontal="left" vertical="top" wrapText="1"/>
    </xf>
    <xf numFmtId="0" fontId="25" fillId="29" borderId="34" xfId="0" applyFont="1" applyFill="1" applyBorder="1" applyAlignment="1">
      <alignment horizontal="left" vertical="top" wrapText="1"/>
    </xf>
    <xf numFmtId="0" fontId="55" fillId="29" borderId="0" xfId="103" applyFont="1" applyFill="1" applyAlignment="1">
      <alignment vertical="top" wrapText="1"/>
    </xf>
    <xf numFmtId="0" fontId="68" fillId="0" borderId="29" xfId="0" applyFont="1" applyBorder="1" applyAlignment="1">
      <alignment vertical="top" wrapText="1"/>
    </xf>
    <xf numFmtId="164" fontId="69"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44" fillId="29" borderId="0" xfId="103" applyFont="1" applyFill="1" applyAlignment="1">
      <alignment vertical="center" wrapText="1"/>
    </xf>
    <xf numFmtId="0" fontId="67" fillId="0" borderId="12" xfId="0" applyFont="1" applyBorder="1" applyAlignment="1">
      <alignment horizontal="center" vertical="center" wrapText="1"/>
    </xf>
    <xf numFmtId="0" fontId="0" fillId="0" borderId="29" xfId="0" applyBorder="1" applyAlignment="1">
      <alignment wrapText="1"/>
    </xf>
    <xf numFmtId="0" fontId="69" fillId="29" borderId="1" xfId="104" applyFont="1" applyFill="1" applyBorder="1" applyAlignment="1">
      <alignment horizontal="center" vertical="top" wrapText="1"/>
    </xf>
    <xf numFmtId="0" fontId="71"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72" fillId="0" borderId="2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5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5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75">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75">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75">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75">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25">
      <c r="A14" s="158" t="s">
        <v>20</v>
      </c>
      <c r="B14" s="158"/>
      <c r="C14" s="158"/>
      <c r="D14" s="158"/>
      <c r="E14" s="158"/>
      <c r="F14" s="158"/>
      <c r="G14" s="158"/>
      <c r="H14" s="158"/>
      <c r="I14" s="158"/>
      <c r="J14" s="158"/>
      <c r="K14" s="158"/>
      <c r="L14" s="158"/>
      <c r="M14" s="158"/>
      <c r="N14" s="158"/>
      <c r="O14" s="158"/>
    </row>
    <row r="18" spans="1:15" ht="23.25">
      <c r="A18" s="159" t="s">
        <v>21</v>
      </c>
      <c r="B18" s="159"/>
      <c r="C18" s="159"/>
      <c r="D18" s="159"/>
      <c r="E18" s="159"/>
      <c r="F18" s="159"/>
      <c r="G18" s="159"/>
      <c r="H18" s="159"/>
      <c r="I18" s="159"/>
      <c r="J18" s="159"/>
      <c r="K18" s="159"/>
      <c r="L18" s="159"/>
      <c r="M18" s="159"/>
      <c r="N18" s="159"/>
      <c r="O18" s="159"/>
    </row>
    <row r="20" spans="1:15" ht="23.2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8">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6" t="s">
        <v>23</v>
      </c>
      <c r="B4" s="27"/>
      <c r="C4" s="27"/>
      <c r="D4" s="27"/>
    </row>
    <row r="5" spans="1:4" ht="39.75" customHeight="1">
      <c r="A5" s="160" t="s">
        <v>24</v>
      </c>
      <c r="B5" s="160"/>
      <c r="C5" s="160"/>
      <c r="D5" s="160"/>
    </row>
    <row r="6" spans="1:4">
      <c r="A6" s="28"/>
      <c r="B6" s="28"/>
      <c r="C6" s="28"/>
      <c r="D6" s="28"/>
    </row>
    <row r="7" spans="1:4" ht="15.75">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7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5" thickBot="1">
      <c r="A17" s="34" t="s">
        <v>35</v>
      </c>
      <c r="B17" s="28"/>
      <c r="C17" s="28"/>
      <c r="D17" s="28"/>
    </row>
    <row r="18" spans="1:4">
      <c r="A18" s="11" t="s">
        <v>36</v>
      </c>
      <c r="B18" s="35" t="s">
        <v>37</v>
      </c>
      <c r="C18" s="35" t="s">
        <v>26</v>
      </c>
      <c r="D18" s="35" t="s">
        <v>38</v>
      </c>
    </row>
    <row r="19" spans="1:4">
      <c r="A19" s="12">
        <v>0.1</v>
      </c>
      <c r="B19" s="10"/>
      <c r="C19" s="9"/>
      <c r="D19" s="9"/>
    </row>
    <row r="20" spans="1:4" ht="15.75">
      <c r="A20" s="34"/>
      <c r="B20" s="28"/>
      <c r="C20" s="28"/>
      <c r="D20" s="28"/>
    </row>
    <row r="21" spans="1:4" ht="16.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6" t="s">
        <v>359</v>
      </c>
    </row>
    <row r="5" spans="2:2">
      <c r="B5" s="37" t="s">
        <v>360</v>
      </c>
    </row>
    <row r="6" spans="2:2">
      <c r="B6" s="37" t="s">
        <v>16</v>
      </c>
    </row>
    <row r="7" spans="2:2">
      <c r="B7" s="37" t="s">
        <v>17</v>
      </c>
    </row>
    <row r="8" spans="2:2">
      <c r="B8" s="37" t="s">
        <v>361</v>
      </c>
    </row>
    <row r="9" spans="2:2">
      <c r="B9" s="37"/>
    </row>
    <row r="10" spans="2:2" s="38" customFormat="1"/>
    <row r="11" spans="2:2" ht="23.2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2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5" t="s">
        <v>375</v>
      </c>
      <c r="D38" s="165"/>
      <c r="E38" s="165"/>
      <c r="F38" s="165"/>
      <c r="G38" s="165"/>
      <c r="H38" s="165"/>
      <c r="I38" s="165"/>
    </row>
    <row r="39" spans="2:9">
      <c r="B39" s="43" t="s">
        <v>254</v>
      </c>
      <c r="C39" s="169" t="s">
        <v>376</v>
      </c>
      <c r="D39" s="169"/>
      <c r="E39" s="169"/>
      <c r="F39" s="169"/>
      <c r="G39" s="169"/>
      <c r="H39" s="169"/>
      <c r="I39" s="169"/>
    </row>
    <row r="40" spans="2:9">
      <c r="B40" s="43" t="s">
        <v>377</v>
      </c>
      <c r="C40" s="169" t="s">
        <v>378</v>
      </c>
      <c r="D40" s="169"/>
      <c r="E40" s="169"/>
      <c r="F40" s="169"/>
      <c r="G40" s="169"/>
      <c r="H40" s="169"/>
      <c r="I40" s="169"/>
    </row>
    <row r="41" spans="2:9">
      <c r="B41" s="42" t="s">
        <v>379</v>
      </c>
      <c r="C41" s="169" t="s">
        <v>380</v>
      </c>
      <c r="D41" s="169"/>
      <c r="E41" s="169"/>
      <c r="F41" s="169"/>
      <c r="G41" s="169"/>
      <c r="H41" s="169"/>
      <c r="I41" s="169"/>
    </row>
    <row r="42" spans="2:9" ht="38.25" customHeight="1">
      <c r="B42" s="44" t="s">
        <v>381</v>
      </c>
      <c r="C42" s="169" t="s">
        <v>382</v>
      </c>
      <c r="D42" s="169"/>
      <c r="E42" s="169"/>
      <c r="F42" s="169"/>
      <c r="G42" s="169"/>
      <c r="H42" s="169"/>
      <c r="I42" s="169"/>
    </row>
    <row r="43" spans="2:9">
      <c r="B43" s="44" t="s">
        <v>379</v>
      </c>
      <c r="C43" s="169" t="s">
        <v>383</v>
      </c>
      <c r="D43" s="169"/>
      <c r="E43" s="169"/>
      <c r="F43" s="169"/>
      <c r="G43" s="169"/>
      <c r="H43" s="169"/>
      <c r="I43" s="169"/>
    </row>
    <row r="44" spans="2:9">
      <c r="B44" s="44" t="s">
        <v>384</v>
      </c>
      <c r="C44" s="168" t="s">
        <v>385</v>
      </c>
      <c r="D44" s="169"/>
      <c r="E44" s="169"/>
      <c r="F44" s="169"/>
      <c r="G44" s="169"/>
      <c r="H44" s="169"/>
      <c r="I44" s="169"/>
    </row>
    <row r="45" spans="2:9">
      <c r="B45" s="44" t="s">
        <v>253</v>
      </c>
      <c r="C45" s="168" t="s">
        <v>386</v>
      </c>
      <c r="D45" s="169"/>
      <c r="E45" s="169"/>
      <c r="F45" s="169"/>
      <c r="G45" s="169"/>
      <c r="H45" s="169"/>
      <c r="I45" s="169"/>
    </row>
    <row r="46" spans="2:9">
      <c r="B46" s="44" t="s">
        <v>387</v>
      </c>
      <c r="C46" s="168" t="s">
        <v>388</v>
      </c>
      <c r="D46" s="169"/>
      <c r="E46" s="169"/>
      <c r="F46" s="169"/>
      <c r="G46" s="169"/>
      <c r="H46" s="169"/>
      <c r="I46" s="169"/>
    </row>
    <row r="47" spans="2:9" ht="29.25" customHeight="1">
      <c r="B47" s="44" t="s">
        <v>389</v>
      </c>
      <c r="C47" s="171" t="s">
        <v>390</v>
      </c>
      <c r="D47" s="172"/>
      <c r="E47" s="172"/>
      <c r="F47" s="172"/>
      <c r="G47" s="172"/>
      <c r="H47" s="172"/>
      <c r="I47" s="168"/>
    </row>
    <row r="48" spans="2:9">
      <c r="B48" s="44" t="s">
        <v>391</v>
      </c>
      <c r="C48" s="169" t="s">
        <v>392</v>
      </c>
      <c r="D48" s="169"/>
      <c r="E48" s="169"/>
      <c r="F48" s="169"/>
      <c r="G48" s="169"/>
      <c r="H48" s="169"/>
      <c r="I48" s="169"/>
    </row>
    <row r="49" spans="2:9">
      <c r="B49" s="44" t="s">
        <v>8</v>
      </c>
      <c r="C49" s="169" t="s">
        <v>393</v>
      </c>
      <c r="D49" s="169"/>
      <c r="E49" s="169"/>
      <c r="F49" s="169"/>
      <c r="G49" s="169"/>
      <c r="H49" s="169"/>
      <c r="I49" s="169"/>
    </row>
    <row r="50" spans="2:9">
      <c r="B50" s="44" t="s">
        <v>394</v>
      </c>
      <c r="C50" s="169" t="s">
        <v>395</v>
      </c>
      <c r="D50" s="169"/>
      <c r="E50" s="169"/>
      <c r="F50" s="169"/>
      <c r="G50" s="169"/>
      <c r="H50" s="169"/>
      <c r="I50" s="169"/>
    </row>
    <row r="51" spans="2:9">
      <c r="B51" s="44" t="s">
        <v>396</v>
      </c>
      <c r="C51" s="169" t="s">
        <v>397</v>
      </c>
      <c r="D51" s="169"/>
      <c r="E51" s="169"/>
      <c r="F51" s="169"/>
      <c r="G51" s="169"/>
      <c r="H51" s="169"/>
      <c r="I51" s="169"/>
    </row>
    <row r="52" spans="2:9">
      <c r="B52" s="44" t="s">
        <v>398</v>
      </c>
      <c r="C52" s="169" t="s">
        <v>399</v>
      </c>
      <c r="D52" s="169"/>
      <c r="E52" s="169"/>
      <c r="F52" s="169"/>
      <c r="G52" s="169"/>
      <c r="H52" s="169"/>
      <c r="I52" s="169"/>
    </row>
    <row r="53" spans="2:9">
      <c r="B53" s="44" t="s">
        <v>400</v>
      </c>
      <c r="C53" s="169" t="s">
        <v>401</v>
      </c>
      <c r="D53" s="169"/>
      <c r="E53" s="169"/>
      <c r="F53" s="169"/>
      <c r="G53" s="169"/>
      <c r="H53" s="169"/>
      <c r="I53" s="169"/>
    </row>
    <row r="54" spans="2:9" ht="24.75" customHeight="1">
      <c r="B54" s="44" t="s">
        <v>402</v>
      </c>
      <c r="C54" s="169" t="s">
        <v>403</v>
      </c>
      <c r="D54" s="169"/>
      <c r="E54" s="169"/>
      <c r="F54" s="169"/>
      <c r="G54" s="169"/>
      <c r="H54" s="169"/>
      <c r="I54" s="169"/>
    </row>
    <row r="55" spans="2:9" ht="25.5" customHeight="1">
      <c r="B55" s="44" t="s">
        <v>404</v>
      </c>
      <c r="C55" s="169" t="s">
        <v>405</v>
      </c>
      <c r="D55" s="169"/>
      <c r="E55" s="169"/>
      <c r="F55" s="169"/>
      <c r="G55" s="169"/>
      <c r="H55" s="169"/>
      <c r="I55" s="169"/>
    </row>
    <row r="56" spans="2:9" ht="27" customHeight="1">
      <c r="B56" s="44" t="s">
        <v>406</v>
      </c>
      <c r="C56" s="169" t="s">
        <v>407</v>
      </c>
      <c r="D56" s="169"/>
      <c r="E56" s="169"/>
      <c r="F56" s="169"/>
      <c r="G56" s="169"/>
      <c r="H56" s="169"/>
      <c r="I56" s="169"/>
    </row>
    <row r="57" spans="2:9" ht="27" customHeight="1">
      <c r="B57" s="44" t="s">
        <v>408</v>
      </c>
      <c r="C57" s="169" t="s">
        <v>409</v>
      </c>
      <c r="D57" s="169"/>
      <c r="E57" s="169"/>
      <c r="F57" s="169"/>
      <c r="G57" s="169"/>
      <c r="H57" s="169"/>
      <c r="I57" s="169"/>
    </row>
    <row r="58" spans="2:9">
      <c r="B58" s="44" t="s">
        <v>410</v>
      </c>
      <c r="C58" s="169" t="s">
        <v>411</v>
      </c>
      <c r="D58" s="169"/>
      <c r="E58" s="169"/>
      <c r="F58" s="169"/>
      <c r="G58" s="169"/>
      <c r="H58" s="169"/>
      <c r="I58" s="169"/>
    </row>
    <row r="59" spans="2:9">
      <c r="B59" s="44" t="s">
        <v>412</v>
      </c>
      <c r="C59" s="169" t="s">
        <v>413</v>
      </c>
      <c r="D59" s="169"/>
      <c r="E59" s="169"/>
      <c r="F59" s="169"/>
      <c r="G59" s="169"/>
      <c r="H59" s="169"/>
      <c r="I59" s="169"/>
    </row>
    <row r="60" spans="2:9" ht="27.75" customHeight="1">
      <c r="B60" s="44" t="s">
        <v>414</v>
      </c>
      <c r="C60" s="169" t="s">
        <v>415</v>
      </c>
      <c r="D60" s="169"/>
      <c r="E60" s="169"/>
      <c r="F60" s="169"/>
      <c r="G60" s="169"/>
      <c r="H60" s="169"/>
      <c r="I60" s="169"/>
    </row>
    <row r="61" spans="2:9">
      <c r="B61" s="44" t="s">
        <v>416</v>
      </c>
      <c r="C61" s="169" t="s">
        <v>417</v>
      </c>
      <c r="D61" s="169"/>
      <c r="E61" s="169"/>
      <c r="F61" s="169"/>
      <c r="G61" s="169"/>
      <c r="H61" s="169"/>
      <c r="I61" s="169"/>
    </row>
    <row r="62" spans="2:9" ht="25.5" hidden="1" customHeight="1">
      <c r="B62" s="44" t="s">
        <v>418</v>
      </c>
      <c r="C62" s="171" t="s">
        <v>419</v>
      </c>
      <c r="D62" s="172"/>
      <c r="E62" s="172"/>
      <c r="F62" s="172"/>
      <c r="G62" s="172"/>
      <c r="H62" s="172"/>
      <c r="I62" s="168"/>
    </row>
    <row r="63" spans="2:9" ht="41.25" customHeight="1">
      <c r="B63" s="44" t="s">
        <v>420</v>
      </c>
      <c r="C63" s="169" t="s">
        <v>421</v>
      </c>
      <c r="D63" s="169"/>
      <c r="E63" s="169"/>
      <c r="F63" s="169"/>
      <c r="G63" s="169"/>
      <c r="H63" s="169"/>
      <c r="I63" s="169"/>
    </row>
    <row r="64" spans="2:9" ht="25.5" customHeight="1">
      <c r="B64" s="44" t="s">
        <v>422</v>
      </c>
      <c r="C64" s="169" t="s">
        <v>423</v>
      </c>
      <c r="D64" s="169"/>
      <c r="E64" s="169"/>
      <c r="F64" s="169"/>
      <c r="G64" s="169"/>
      <c r="H64" s="169"/>
      <c r="I64" s="169"/>
    </row>
    <row r="65" spans="2:9">
      <c r="B65" s="45" t="s">
        <v>424</v>
      </c>
      <c r="C65" s="169"/>
      <c r="D65" s="169"/>
      <c r="E65" s="169"/>
      <c r="F65" s="169"/>
      <c r="G65" s="169"/>
      <c r="H65" s="169"/>
      <c r="I65" s="169"/>
    </row>
    <row r="66" spans="2:9">
      <c r="B66" s="40"/>
    </row>
    <row r="67" spans="2:9" s="38" customFormat="1"/>
    <row r="68" spans="2:9" ht="23.2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5" t="s">
        <v>432</v>
      </c>
      <c r="D80" s="165"/>
      <c r="E80" s="165"/>
      <c r="F80" s="165"/>
      <c r="G80" s="165"/>
      <c r="H80" s="165"/>
      <c r="I80" s="165"/>
    </row>
    <row r="81" spans="2:9" ht="12.75" customHeight="1">
      <c r="B81" s="44" t="s">
        <v>254</v>
      </c>
      <c r="C81" s="165" t="s">
        <v>433</v>
      </c>
      <c r="D81" s="165"/>
      <c r="E81" s="165"/>
      <c r="F81" s="165"/>
      <c r="G81" s="165"/>
      <c r="H81" s="165"/>
      <c r="I81" s="165"/>
    </row>
    <row r="82" spans="2:9" ht="30" customHeight="1">
      <c r="B82" s="44" t="s">
        <v>434</v>
      </c>
      <c r="C82" s="165" t="s">
        <v>435</v>
      </c>
      <c r="D82" s="165"/>
      <c r="E82" s="165"/>
      <c r="F82" s="165"/>
      <c r="G82" s="165"/>
      <c r="H82" s="165"/>
      <c r="I82" s="165"/>
    </row>
    <row r="83" spans="2:9" ht="30" customHeight="1">
      <c r="B83" s="44" t="s">
        <v>436</v>
      </c>
      <c r="C83" s="165" t="s">
        <v>437</v>
      </c>
      <c r="D83" s="165"/>
      <c r="E83" s="165"/>
      <c r="F83" s="165"/>
      <c r="G83" s="165"/>
      <c r="H83" s="165"/>
      <c r="I83" s="165"/>
    </row>
    <row r="84" spans="2:9">
      <c r="B84" s="44" t="s">
        <v>379</v>
      </c>
      <c r="C84" s="165" t="s">
        <v>438</v>
      </c>
      <c r="D84" s="165"/>
      <c r="E84" s="165"/>
      <c r="F84" s="165"/>
      <c r="G84" s="165"/>
      <c r="H84" s="165"/>
      <c r="I84" s="165"/>
    </row>
    <row r="85" spans="2:9" ht="30" customHeight="1">
      <c r="B85" s="44" t="s">
        <v>439</v>
      </c>
      <c r="C85" s="165" t="s">
        <v>440</v>
      </c>
      <c r="D85" s="165"/>
      <c r="E85" s="165"/>
      <c r="F85" s="165"/>
      <c r="G85" s="165"/>
      <c r="H85" s="165"/>
      <c r="I85" s="165"/>
    </row>
    <row r="86" spans="2:9">
      <c r="B86" s="44" t="s">
        <v>253</v>
      </c>
      <c r="C86" s="168" t="s">
        <v>386</v>
      </c>
      <c r="D86" s="169"/>
      <c r="E86" s="169"/>
      <c r="F86" s="169"/>
      <c r="G86" s="169"/>
      <c r="H86" s="169"/>
      <c r="I86" s="169"/>
    </row>
    <row r="87" spans="2:9" ht="26.25" customHeight="1">
      <c r="B87" s="44" t="s">
        <v>441</v>
      </c>
      <c r="C87" s="165" t="s">
        <v>442</v>
      </c>
      <c r="D87" s="165"/>
      <c r="E87" s="165"/>
      <c r="F87" s="165"/>
      <c r="G87" s="165"/>
      <c r="H87" s="165"/>
      <c r="I87" s="165"/>
    </row>
    <row r="88" spans="2:9" ht="26.25" customHeight="1">
      <c r="B88" s="44" t="s">
        <v>443</v>
      </c>
      <c r="C88" s="165" t="s">
        <v>444</v>
      </c>
      <c r="D88" s="165"/>
      <c r="E88" s="165"/>
      <c r="F88" s="165"/>
      <c r="G88" s="165"/>
      <c r="H88" s="165"/>
      <c r="I88" s="165"/>
    </row>
    <row r="89" spans="2:9" ht="27.75" customHeight="1">
      <c r="B89" s="44" t="s">
        <v>445</v>
      </c>
      <c r="C89" s="165" t="s">
        <v>446</v>
      </c>
      <c r="D89" s="165"/>
      <c r="E89" s="165"/>
      <c r="F89" s="165"/>
      <c r="G89" s="165"/>
      <c r="H89" s="165"/>
      <c r="I89" s="165"/>
    </row>
    <row r="90" spans="2:9" ht="54.75" customHeight="1">
      <c r="B90" s="44" t="s">
        <v>447</v>
      </c>
      <c r="C90" s="165" t="s">
        <v>448</v>
      </c>
      <c r="D90" s="165"/>
      <c r="E90" s="165"/>
      <c r="F90" s="165"/>
      <c r="G90" s="165"/>
      <c r="H90" s="165"/>
      <c r="I90" s="165"/>
    </row>
    <row r="91" spans="2:9" ht="33" customHeight="1">
      <c r="B91" s="44" t="s">
        <v>449</v>
      </c>
      <c r="C91" s="165" t="s">
        <v>450</v>
      </c>
      <c r="D91" s="165"/>
      <c r="E91" s="165"/>
      <c r="F91" s="165"/>
      <c r="G91" s="165"/>
      <c r="H91" s="165"/>
      <c r="I91" s="165"/>
    </row>
    <row r="92" spans="2:9">
      <c r="B92" s="44" t="s">
        <v>451</v>
      </c>
      <c r="C92" s="165" t="s">
        <v>452</v>
      </c>
      <c r="D92" s="165"/>
      <c r="E92" s="165"/>
      <c r="F92" s="165"/>
      <c r="G92" s="165"/>
      <c r="H92" s="165"/>
      <c r="I92" s="165"/>
    </row>
    <row r="93" spans="2:9" ht="30.75" customHeight="1">
      <c r="B93" s="44" t="s">
        <v>255</v>
      </c>
      <c r="C93" s="165" t="s">
        <v>453</v>
      </c>
      <c r="D93" s="165"/>
      <c r="E93" s="165"/>
      <c r="F93" s="165"/>
      <c r="G93" s="165"/>
      <c r="H93" s="165"/>
      <c r="I93" s="165"/>
    </row>
    <row r="94" spans="2:9" ht="30.75" customHeight="1">
      <c r="B94" s="44" t="s">
        <v>454</v>
      </c>
      <c r="C94" s="165" t="s">
        <v>455</v>
      </c>
      <c r="D94" s="165"/>
      <c r="E94" s="165"/>
      <c r="F94" s="165"/>
      <c r="G94" s="165"/>
      <c r="H94" s="165"/>
      <c r="I94" s="165"/>
    </row>
    <row r="98" spans="2:11" s="38" customFormat="1"/>
    <row r="99" spans="2:11" ht="23.25">
      <c r="B99" s="36"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9" t="s">
        <v>461</v>
      </c>
      <c r="C108" s="166" t="s">
        <v>462</v>
      </c>
      <c r="D108" s="166"/>
      <c r="E108" s="166"/>
      <c r="F108" s="166"/>
      <c r="G108" s="166"/>
      <c r="H108" s="166"/>
      <c r="I108" s="166"/>
    </row>
    <row r="109" spans="2:11" ht="21.75" customHeight="1">
      <c r="B109" s="39" t="s">
        <v>463</v>
      </c>
      <c r="C109" s="166" t="s">
        <v>464</v>
      </c>
      <c r="D109" s="166"/>
      <c r="E109" s="166"/>
      <c r="F109" s="166"/>
      <c r="G109" s="166"/>
      <c r="H109" s="166"/>
      <c r="I109" s="166"/>
    </row>
    <row r="110" spans="2:11" ht="21" customHeight="1">
      <c r="B110" s="39" t="s">
        <v>465</v>
      </c>
      <c r="C110" s="166" t="s">
        <v>466</v>
      </c>
      <c r="D110" s="166"/>
      <c r="E110" s="166"/>
      <c r="F110" s="166"/>
      <c r="G110" s="166"/>
      <c r="H110" s="166"/>
      <c r="I110" s="166"/>
    </row>
    <row r="111" spans="2:11" ht="26.25" customHeight="1">
      <c r="B111" s="39" t="s">
        <v>467</v>
      </c>
      <c r="C111" s="166" t="s">
        <v>468</v>
      </c>
      <c r="D111" s="166"/>
      <c r="E111" s="166"/>
      <c r="F111" s="166"/>
      <c r="G111" s="166"/>
      <c r="H111" s="166"/>
      <c r="I111" s="166"/>
    </row>
    <row r="112" spans="2:11" ht="21" customHeight="1">
      <c r="B112" s="39" t="s">
        <v>469</v>
      </c>
      <c r="C112" s="166" t="s">
        <v>470</v>
      </c>
      <c r="D112" s="166"/>
      <c r="E112" s="166"/>
      <c r="F112" s="166"/>
      <c r="G112" s="166"/>
      <c r="H112" s="166"/>
      <c r="I112" s="166"/>
    </row>
    <row r="113" spans="2:11" ht="21.75" customHeight="1">
      <c r="B113" s="39" t="s">
        <v>471</v>
      </c>
      <c r="C113" s="166" t="s">
        <v>472</v>
      </c>
      <c r="D113" s="166"/>
      <c r="E113" s="166"/>
      <c r="F113" s="166"/>
      <c r="G113" s="166"/>
      <c r="H113" s="166"/>
      <c r="I113" s="166"/>
    </row>
    <row r="114" spans="2:11" ht="33" customHeight="1">
      <c r="B114" s="39"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9" t="s">
        <v>471</v>
      </c>
      <c r="C124" s="166" t="s">
        <v>476</v>
      </c>
      <c r="D124" s="166"/>
      <c r="E124" s="166"/>
      <c r="F124" s="166"/>
      <c r="G124" s="166"/>
      <c r="H124" s="166"/>
      <c r="I124" s="166"/>
    </row>
    <row r="125" spans="2:11">
      <c r="B125" s="39" t="s">
        <v>477</v>
      </c>
      <c r="C125" s="166" t="s">
        <v>478</v>
      </c>
      <c r="D125" s="166"/>
      <c r="E125" s="166"/>
      <c r="F125" s="166"/>
      <c r="G125" s="166"/>
      <c r="H125" s="166"/>
      <c r="I125" s="166"/>
    </row>
    <row r="126" spans="2:11" ht="55.5" customHeight="1">
      <c r="B126" s="39" t="s">
        <v>479</v>
      </c>
      <c r="C126" s="166" t="s">
        <v>480</v>
      </c>
      <c r="D126" s="166"/>
      <c r="E126" s="166"/>
      <c r="F126" s="166"/>
      <c r="G126" s="166"/>
      <c r="H126" s="166"/>
      <c r="I126" s="166"/>
    </row>
    <row r="127" spans="2:11">
      <c r="B127" s="39" t="s">
        <v>481</v>
      </c>
      <c r="C127" s="166" t="s">
        <v>482</v>
      </c>
      <c r="D127" s="166"/>
      <c r="E127" s="166"/>
      <c r="F127" s="166"/>
      <c r="G127" s="166"/>
      <c r="H127" s="166"/>
      <c r="I127" s="166"/>
    </row>
    <row r="128" spans="2:11">
      <c r="B128" s="39" t="s">
        <v>483</v>
      </c>
      <c r="C128" s="166" t="s">
        <v>484</v>
      </c>
      <c r="D128" s="166"/>
      <c r="E128" s="166"/>
      <c r="F128" s="166"/>
      <c r="G128" s="166"/>
      <c r="H128" s="166"/>
      <c r="I128" s="166"/>
    </row>
    <row r="129" spans="2:11">
      <c r="B129" s="39" t="s">
        <v>485</v>
      </c>
      <c r="C129" s="166" t="s">
        <v>486</v>
      </c>
      <c r="D129" s="166"/>
      <c r="E129" s="166"/>
      <c r="F129" s="166"/>
      <c r="G129" s="166"/>
      <c r="H129" s="166"/>
      <c r="I129" s="166"/>
    </row>
    <row r="130" spans="2:11">
      <c r="B130" s="39" t="s">
        <v>487</v>
      </c>
      <c r="C130" s="166" t="s">
        <v>488</v>
      </c>
      <c r="D130" s="166"/>
      <c r="E130" s="166"/>
      <c r="F130" s="166"/>
      <c r="G130" s="166"/>
      <c r="H130" s="166"/>
      <c r="I130" s="166"/>
    </row>
    <row r="131" spans="2:11" ht="12.75" customHeight="1">
      <c r="B131" s="39" t="s">
        <v>489</v>
      </c>
      <c r="C131" s="166" t="s">
        <v>490</v>
      </c>
      <c r="D131" s="166"/>
      <c r="E131" s="166"/>
      <c r="F131" s="166"/>
      <c r="G131" s="166"/>
      <c r="H131" s="166"/>
      <c r="I131" s="166"/>
    </row>
    <row r="132" spans="2:11" ht="12.75" customHeight="1">
      <c r="B132" s="39" t="s">
        <v>491</v>
      </c>
      <c r="C132" s="166" t="s">
        <v>492</v>
      </c>
      <c r="D132" s="166"/>
      <c r="E132" s="166"/>
      <c r="F132" s="166"/>
      <c r="G132" s="166"/>
      <c r="H132" s="166"/>
      <c r="I132" s="166"/>
    </row>
    <row r="133" spans="2:11" ht="12.75" customHeight="1">
      <c r="B133" s="39" t="s">
        <v>493</v>
      </c>
      <c r="C133" s="166" t="s">
        <v>494</v>
      </c>
      <c r="D133" s="166"/>
      <c r="E133" s="166"/>
      <c r="F133" s="166"/>
      <c r="G133" s="166"/>
      <c r="H133" s="166"/>
      <c r="I133" s="166"/>
    </row>
    <row r="134" spans="2:11" ht="12.75" customHeight="1">
      <c r="B134" s="39" t="s">
        <v>495</v>
      </c>
      <c r="C134" s="166" t="s">
        <v>496</v>
      </c>
      <c r="D134" s="166"/>
      <c r="E134" s="166"/>
      <c r="F134" s="166"/>
      <c r="G134" s="166"/>
      <c r="H134" s="166"/>
      <c r="I134" s="166"/>
    </row>
    <row r="135" spans="2:11" ht="12.75" customHeight="1">
      <c r="B135" s="39" t="s">
        <v>497</v>
      </c>
      <c r="C135" s="166" t="s">
        <v>498</v>
      </c>
      <c r="D135" s="166"/>
      <c r="E135" s="166"/>
      <c r="F135" s="166"/>
      <c r="G135" s="166"/>
      <c r="H135" s="166"/>
      <c r="I135" s="166"/>
    </row>
    <row r="136" spans="2:11">
      <c r="B136" s="39"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9" t="s">
        <v>502</v>
      </c>
      <c r="C144" s="166" t="s">
        <v>503</v>
      </c>
      <c r="D144" s="166"/>
      <c r="E144" s="166"/>
      <c r="F144" s="166"/>
      <c r="G144" s="166"/>
      <c r="H144" s="166"/>
      <c r="I144" s="166"/>
    </row>
    <row r="145" spans="2:9" ht="33" customHeight="1">
      <c r="B145" s="39" t="s">
        <v>504</v>
      </c>
      <c r="C145" s="166" t="s">
        <v>505</v>
      </c>
      <c r="D145" s="166"/>
      <c r="E145" s="166"/>
      <c r="F145" s="166"/>
      <c r="G145" s="166"/>
      <c r="H145" s="166"/>
      <c r="I145" s="166"/>
    </row>
    <row r="146" spans="2:9" ht="32.25" customHeight="1">
      <c r="B146" s="39" t="s">
        <v>506</v>
      </c>
      <c r="C146" s="166" t="s">
        <v>507</v>
      </c>
      <c r="D146" s="166"/>
      <c r="E146" s="166"/>
      <c r="F146" s="166"/>
      <c r="G146" s="166"/>
      <c r="H146" s="166"/>
      <c r="I146" s="166"/>
    </row>
    <row r="147" spans="2:9" ht="12.75" customHeight="1">
      <c r="B147" s="39" t="s">
        <v>439</v>
      </c>
      <c r="C147" s="166" t="s">
        <v>508</v>
      </c>
      <c r="D147" s="166"/>
      <c r="E147" s="166"/>
      <c r="F147" s="166"/>
      <c r="G147" s="166"/>
      <c r="H147" s="166"/>
      <c r="I147" s="166"/>
    </row>
    <row r="148" spans="2:9">
      <c r="B148" s="39" t="s">
        <v>509</v>
      </c>
      <c r="C148" s="166" t="s">
        <v>510</v>
      </c>
      <c r="D148" s="166"/>
      <c r="E148" s="166"/>
      <c r="F148" s="166"/>
      <c r="G148" s="166"/>
      <c r="H148" s="166"/>
      <c r="I148" s="166"/>
    </row>
    <row r="149" spans="2:9">
      <c r="B149" s="39" t="s">
        <v>254</v>
      </c>
      <c r="C149" s="166" t="s">
        <v>511</v>
      </c>
      <c r="D149" s="166"/>
      <c r="E149" s="166"/>
      <c r="F149" s="166"/>
      <c r="G149" s="166"/>
      <c r="H149" s="166"/>
      <c r="I149" s="166"/>
    </row>
    <row r="150" spans="2:9" ht="12.75" customHeight="1">
      <c r="B150" s="39" t="s">
        <v>431</v>
      </c>
      <c r="C150" s="166" t="s">
        <v>512</v>
      </c>
      <c r="D150" s="166"/>
      <c r="E150" s="166"/>
      <c r="F150" s="166"/>
      <c r="G150" s="166"/>
      <c r="H150" s="166"/>
      <c r="I150" s="166"/>
    </row>
    <row r="151" spans="2:9" ht="14.25">
      <c r="B151" s="2"/>
    </row>
    <row r="152" spans="2:9" ht="14.25">
      <c r="B152" s="2"/>
    </row>
    <row r="153" spans="2:9" s="38"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D6"/>
  <sheetViews>
    <sheetView workbookViewId="0">
      <selection activeCell="A4" sqref="A4:XFD4"/>
    </sheetView>
  </sheetViews>
  <sheetFormatPr defaultRowHeight="12.75"/>
  <cols>
    <col min="1" max="1" width="18.85546875" style="92" customWidth="1"/>
    <col min="2" max="3" width="20.5703125" customWidth="1"/>
    <col min="4" max="4" width="52" customWidth="1"/>
  </cols>
  <sheetData>
    <row r="1" spans="1:4">
      <c r="A1" s="88" t="s">
        <v>37</v>
      </c>
      <c r="B1" s="89" t="s">
        <v>532</v>
      </c>
      <c r="C1" s="89" t="s">
        <v>533</v>
      </c>
      <c r="D1" s="89" t="s">
        <v>534</v>
      </c>
    </row>
    <row r="2" spans="1:4">
      <c r="A2" s="90">
        <v>45162</v>
      </c>
      <c r="B2" s="91" t="s">
        <v>535</v>
      </c>
      <c r="C2" s="91"/>
      <c r="D2" s="91" t="s">
        <v>536</v>
      </c>
    </row>
    <row r="3" spans="1:4" ht="27">
      <c r="A3" s="90">
        <v>45254</v>
      </c>
      <c r="B3" s="91" t="s">
        <v>535</v>
      </c>
      <c r="C3" s="91" t="s">
        <v>537</v>
      </c>
      <c r="D3" s="146" t="s">
        <v>538</v>
      </c>
    </row>
    <row r="4" spans="1:4" ht="13.5">
      <c r="A4" s="90">
        <v>45281</v>
      </c>
      <c r="B4" s="91" t="s">
        <v>535</v>
      </c>
      <c r="C4" s="91" t="s">
        <v>539</v>
      </c>
      <c r="D4" s="146" t="s">
        <v>540</v>
      </c>
    </row>
    <row r="5" spans="1:4">
      <c r="A5" s="90"/>
      <c r="B5" s="91"/>
      <c r="C5" s="91"/>
      <c r="D5" s="91"/>
    </row>
    <row r="6" spans="1:4">
      <c r="A6" s="90"/>
      <c r="B6" s="91"/>
      <c r="C6" s="91"/>
      <c r="D6" s="9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zoomScale="90" zoomScaleNormal="90" workbookViewId="0">
      <selection activeCell="B14" sqref="B14:D14"/>
    </sheetView>
  </sheetViews>
  <sheetFormatPr defaultColWidth="8.85546875" defaultRowHeight="24.6" customHeight="1"/>
  <cols>
    <col min="1" max="5" width="30.85546875" style="62" customWidth="1"/>
    <col min="6" max="8" width="30.85546875" style="64" customWidth="1"/>
    <col min="9" max="9" width="34.140625" style="64" customWidth="1"/>
    <col min="10" max="10" width="20.85546875" style="64" customWidth="1"/>
    <col min="11" max="11" width="15.85546875" style="62" customWidth="1"/>
    <col min="12" max="12" width="25.85546875" style="62" customWidth="1"/>
    <col min="13" max="13" width="26.140625" style="62" customWidth="1"/>
    <col min="14" max="14" width="27.85546875" style="62" bestFit="1" customWidth="1"/>
    <col min="15" max="15" width="23.140625" style="62" bestFit="1" customWidth="1"/>
    <col min="16" max="16" width="28.85546875" style="62" bestFit="1" customWidth="1"/>
    <col min="17" max="17" width="23.140625" style="62" bestFit="1" customWidth="1"/>
    <col min="18" max="18" width="28.85546875" style="62" bestFit="1" customWidth="1"/>
    <col min="19" max="19" width="20.140625" style="62" bestFit="1" customWidth="1"/>
    <col min="20" max="20" width="12.85546875" style="62" customWidth="1"/>
    <col min="21" max="23" width="10.5703125" style="62" bestFit="1" customWidth="1"/>
    <col min="24" max="24" width="28.85546875" style="62" bestFit="1" customWidth="1"/>
    <col min="25" max="16384" width="8.85546875" style="62"/>
  </cols>
  <sheetData>
    <row r="1" spans="1:24" ht="24.6" customHeight="1">
      <c r="A1" s="74" t="s">
        <v>461</v>
      </c>
      <c r="B1" s="179" t="s">
        <v>541</v>
      </c>
      <c r="C1" s="179"/>
      <c r="D1" s="179"/>
      <c r="E1" s="75"/>
      <c r="F1" s="76"/>
      <c r="G1" s="75"/>
      <c r="H1" s="77"/>
      <c r="I1" s="77"/>
      <c r="J1" s="77"/>
      <c r="K1" s="77"/>
      <c r="L1" s="77"/>
      <c r="M1" s="77"/>
      <c r="N1" s="54"/>
      <c r="O1" s="54"/>
      <c r="P1" s="54"/>
      <c r="Q1" s="54"/>
      <c r="R1" s="54"/>
      <c r="S1" s="54"/>
      <c r="T1" s="54"/>
      <c r="U1" s="54"/>
      <c r="V1" s="54"/>
      <c r="W1" s="54"/>
      <c r="X1" s="54"/>
    </row>
    <row r="2" spans="1:24" s="93" customFormat="1" ht="24.6" customHeight="1">
      <c r="A2" s="94" t="s">
        <v>542</v>
      </c>
      <c r="B2" s="173" t="s">
        <v>543</v>
      </c>
      <c r="C2" s="173"/>
      <c r="D2" s="173"/>
      <c r="E2" s="95"/>
      <c r="F2" s="96"/>
      <c r="G2" s="95"/>
      <c r="H2" s="97"/>
      <c r="I2" s="97"/>
      <c r="J2" s="97"/>
      <c r="K2" s="97"/>
      <c r="L2" s="97"/>
    </row>
    <row r="3" spans="1:24" ht="24.6" customHeight="1">
      <c r="A3" s="74" t="s">
        <v>544</v>
      </c>
      <c r="B3" s="178" t="s">
        <v>545</v>
      </c>
      <c r="C3" s="178"/>
      <c r="D3" s="178"/>
      <c r="E3" s="78"/>
      <c r="F3" s="79"/>
      <c r="G3" s="78"/>
      <c r="H3" s="80"/>
      <c r="I3" s="80"/>
      <c r="J3" s="80"/>
      <c r="K3" s="80"/>
      <c r="L3" s="80"/>
      <c r="M3" s="80"/>
      <c r="N3" s="54"/>
      <c r="O3" s="54"/>
      <c r="P3" s="54"/>
      <c r="Q3" s="54"/>
      <c r="R3" s="54"/>
      <c r="S3" s="54"/>
      <c r="T3" s="54"/>
      <c r="U3" s="54"/>
      <c r="V3" s="54"/>
      <c r="W3" s="54"/>
      <c r="X3" s="54"/>
    </row>
    <row r="4" spans="1:24" ht="51" customHeight="1">
      <c r="A4" s="81" t="s">
        <v>465</v>
      </c>
      <c r="B4" s="178" t="s">
        <v>546</v>
      </c>
      <c r="C4" s="178"/>
      <c r="D4" s="178"/>
      <c r="E4" s="82"/>
      <c r="F4" s="83"/>
      <c r="G4" s="82"/>
      <c r="H4" s="80"/>
      <c r="I4" s="80"/>
      <c r="J4" s="80"/>
      <c r="K4" s="80"/>
      <c r="L4" s="80"/>
      <c r="M4" s="80"/>
      <c r="N4" s="54"/>
      <c r="O4" s="54"/>
      <c r="P4" s="54"/>
      <c r="Q4" s="54"/>
      <c r="R4" s="54"/>
      <c r="S4" s="54"/>
      <c r="T4" s="54"/>
      <c r="U4" s="54"/>
      <c r="V4" s="54"/>
      <c r="W4" s="54"/>
      <c r="X4" s="54"/>
    </row>
    <row r="5" spans="1:24" ht="24.6" customHeight="1">
      <c r="A5" s="74" t="s">
        <v>547</v>
      </c>
      <c r="B5" s="180" t="s">
        <v>548</v>
      </c>
      <c r="C5" s="181"/>
      <c r="D5" s="182"/>
      <c r="E5" s="78"/>
      <c r="F5" s="79"/>
      <c r="G5" s="78"/>
      <c r="H5" s="80"/>
      <c r="I5" s="80"/>
      <c r="J5" s="80"/>
      <c r="K5" s="80"/>
      <c r="L5" s="80"/>
      <c r="M5" s="80"/>
      <c r="N5" s="54"/>
      <c r="O5" s="54"/>
      <c r="P5" s="54"/>
      <c r="Q5" s="54"/>
      <c r="R5" s="54"/>
      <c r="S5" s="54"/>
      <c r="T5" s="54"/>
      <c r="U5" s="54"/>
      <c r="V5" s="54"/>
      <c r="W5" s="54"/>
      <c r="X5" s="54"/>
    </row>
    <row r="6" spans="1:24" ht="24.6" customHeight="1">
      <c r="A6" s="74" t="s">
        <v>549</v>
      </c>
      <c r="B6" s="180" t="s">
        <v>548</v>
      </c>
      <c r="C6" s="181"/>
      <c r="D6" s="182"/>
      <c r="E6" s="78"/>
      <c r="F6" s="79"/>
      <c r="G6" s="78"/>
      <c r="H6" s="80"/>
      <c r="I6" s="80"/>
      <c r="J6" s="80"/>
      <c r="K6" s="80"/>
      <c r="L6" s="80"/>
      <c r="M6" s="80"/>
      <c r="N6" s="54"/>
      <c r="O6" s="54"/>
      <c r="P6" s="54"/>
      <c r="Q6" s="54"/>
      <c r="R6" s="54"/>
      <c r="S6" s="54"/>
      <c r="T6" s="54"/>
      <c r="U6" s="54"/>
      <c r="V6" s="54"/>
      <c r="W6" s="54"/>
      <c r="X6" s="54"/>
    </row>
    <row r="7" spans="1:24" ht="24.6" customHeight="1">
      <c r="A7" s="74" t="s">
        <v>550</v>
      </c>
      <c r="B7" s="183" t="s">
        <v>551</v>
      </c>
      <c r="C7" s="184"/>
      <c r="D7" s="185"/>
      <c r="E7" s="78"/>
      <c r="F7" s="79"/>
      <c r="G7" s="78"/>
      <c r="H7" s="80"/>
      <c r="I7" s="80"/>
      <c r="J7" s="80"/>
      <c r="K7" s="80"/>
      <c r="L7" s="80"/>
      <c r="M7" s="80"/>
      <c r="N7" s="54"/>
      <c r="O7" s="54"/>
      <c r="P7" s="54"/>
      <c r="Q7" s="54"/>
      <c r="R7" s="54"/>
      <c r="S7" s="54"/>
      <c r="T7" s="54"/>
      <c r="U7" s="54"/>
      <c r="V7" s="54"/>
      <c r="W7" s="54"/>
      <c r="X7" s="54"/>
    </row>
    <row r="8" spans="1:24" ht="24.6" customHeight="1">
      <c r="A8" s="74" t="s">
        <v>552</v>
      </c>
      <c r="B8" s="178" t="s">
        <v>553</v>
      </c>
      <c r="C8" s="178"/>
      <c r="D8" s="178"/>
      <c r="E8" s="78"/>
      <c r="F8" s="79"/>
      <c r="G8" s="78"/>
      <c r="H8" s="80"/>
      <c r="I8" s="80"/>
      <c r="J8" s="80"/>
      <c r="K8" s="80"/>
      <c r="L8" s="80"/>
      <c r="M8" s="80"/>
      <c r="N8" s="54"/>
      <c r="O8" s="54"/>
      <c r="P8" s="54"/>
      <c r="Q8" s="54"/>
      <c r="R8" s="54"/>
      <c r="S8" s="54"/>
      <c r="T8" s="54"/>
      <c r="U8" s="54"/>
      <c r="V8" s="54"/>
      <c r="W8" s="54"/>
      <c r="X8" s="54"/>
    </row>
    <row r="9" spans="1:24" ht="24.6" customHeight="1">
      <c r="A9" s="81" t="s">
        <v>252</v>
      </c>
      <c r="B9" s="186" t="s">
        <v>513</v>
      </c>
      <c r="C9" s="186"/>
      <c r="D9" s="186"/>
      <c r="E9" s="78"/>
      <c r="F9" s="79"/>
      <c r="G9" s="78"/>
      <c r="H9" s="80"/>
      <c r="I9" s="80"/>
      <c r="J9" s="80"/>
      <c r="K9" s="80"/>
      <c r="L9" s="80"/>
      <c r="M9" s="80"/>
      <c r="N9" s="54"/>
      <c r="O9" s="54"/>
      <c r="P9" s="54"/>
      <c r="Q9" s="54"/>
      <c r="R9" s="54"/>
      <c r="S9" s="54"/>
      <c r="T9" s="54"/>
      <c r="U9" s="54"/>
      <c r="V9" s="54"/>
      <c r="W9" s="54"/>
      <c r="X9" s="54"/>
    </row>
    <row r="10" spans="1:24" ht="24.6" customHeight="1">
      <c r="A10" s="81" t="s">
        <v>554</v>
      </c>
      <c r="B10" s="180" t="s">
        <v>555</v>
      </c>
      <c r="C10" s="181"/>
      <c r="D10" s="182"/>
      <c r="E10" s="78"/>
      <c r="F10" s="79"/>
      <c r="G10" s="78"/>
      <c r="H10" s="80"/>
      <c r="I10" s="80"/>
      <c r="J10" s="80"/>
      <c r="K10" s="80"/>
      <c r="L10" s="80"/>
      <c r="M10" s="80"/>
      <c r="N10" s="54"/>
      <c r="O10" s="54"/>
      <c r="P10" s="54"/>
      <c r="Q10" s="54"/>
      <c r="R10" s="54"/>
      <c r="S10" s="54"/>
      <c r="T10" s="54"/>
      <c r="U10" s="54"/>
      <c r="V10" s="54"/>
      <c r="W10" s="54"/>
      <c r="X10" s="54"/>
    </row>
    <row r="11" spans="1:24" ht="24.6" customHeight="1">
      <c r="A11" s="81" t="s">
        <v>556</v>
      </c>
      <c r="B11" s="178"/>
      <c r="C11" s="178"/>
      <c r="D11" s="178"/>
      <c r="E11" s="79"/>
      <c r="F11" s="79"/>
      <c r="G11" s="84"/>
      <c r="H11" s="80"/>
      <c r="I11" s="80"/>
      <c r="J11" s="80"/>
      <c r="K11" s="80"/>
      <c r="L11" s="80"/>
      <c r="M11" s="80"/>
      <c r="N11" s="54"/>
      <c r="O11" s="54"/>
      <c r="P11" s="54"/>
      <c r="Q11" s="54"/>
      <c r="R11" s="54"/>
      <c r="S11" s="54"/>
      <c r="T11" s="54"/>
      <c r="U11" s="54"/>
      <c r="V11" s="54"/>
      <c r="W11" s="54"/>
      <c r="X11" s="54"/>
    </row>
    <row r="12" spans="1:24" ht="24.6" customHeight="1">
      <c r="A12" s="81" t="s">
        <v>557</v>
      </c>
      <c r="B12" s="178" t="s">
        <v>558</v>
      </c>
      <c r="C12" s="178"/>
      <c r="D12" s="178"/>
      <c r="E12" s="79"/>
      <c r="F12" s="79"/>
      <c r="G12" s="84"/>
      <c r="H12" s="80"/>
      <c r="I12" s="80"/>
      <c r="J12" s="80"/>
      <c r="K12" s="80"/>
      <c r="L12" s="80"/>
      <c r="M12" s="80"/>
      <c r="N12" s="54"/>
      <c r="O12" s="54"/>
      <c r="P12" s="54"/>
      <c r="Q12" s="54"/>
      <c r="R12" s="54"/>
      <c r="S12" s="54"/>
      <c r="T12" s="54"/>
      <c r="U12" s="54"/>
      <c r="V12" s="54"/>
      <c r="W12" s="54"/>
      <c r="X12" s="54"/>
    </row>
    <row r="13" spans="1:24" ht="24.6" hidden="1" customHeight="1">
      <c r="A13" s="74" t="s">
        <v>467</v>
      </c>
      <c r="B13" s="178"/>
      <c r="C13" s="178"/>
      <c r="D13" s="178"/>
      <c r="E13" s="78"/>
      <c r="F13" s="79"/>
      <c r="G13" s="78"/>
      <c r="H13" s="80"/>
      <c r="I13" s="80"/>
      <c r="J13" s="80"/>
      <c r="K13" s="80"/>
      <c r="L13" s="80"/>
      <c r="M13" s="80"/>
      <c r="N13" s="54"/>
      <c r="O13" s="54"/>
      <c r="P13" s="54"/>
      <c r="Q13" s="54"/>
      <c r="R13" s="54"/>
      <c r="S13" s="54"/>
      <c r="T13" s="54"/>
      <c r="U13" s="54"/>
      <c r="V13" s="54"/>
      <c r="W13" s="54"/>
      <c r="X13" s="54"/>
    </row>
    <row r="14" spans="1:24" ht="60" customHeight="1">
      <c r="A14" s="74" t="s">
        <v>559</v>
      </c>
      <c r="B14" s="178" t="s">
        <v>560</v>
      </c>
      <c r="C14" s="178"/>
      <c r="D14" s="178"/>
      <c r="E14" s="78"/>
      <c r="F14" s="79"/>
      <c r="G14" s="78"/>
      <c r="H14" s="84"/>
      <c r="I14" s="84"/>
      <c r="J14" s="80"/>
      <c r="K14" s="80"/>
      <c r="L14" s="80"/>
      <c r="M14" s="80"/>
      <c r="N14" s="54"/>
      <c r="O14" s="54"/>
      <c r="P14" s="54"/>
      <c r="Q14" s="54"/>
      <c r="R14" s="54"/>
      <c r="S14" s="54"/>
      <c r="T14" s="54"/>
      <c r="U14" s="54"/>
      <c r="V14" s="54"/>
      <c r="W14" s="54"/>
      <c r="X14" s="54"/>
    </row>
    <row r="15" spans="1:24" s="93" customFormat="1" ht="60" customHeight="1">
      <c r="A15" s="98" t="s">
        <v>561</v>
      </c>
      <c r="B15" s="174" t="s">
        <v>562</v>
      </c>
      <c r="C15" s="175"/>
      <c r="D15" s="176"/>
      <c r="E15" s="99"/>
      <c r="F15" s="100"/>
      <c r="G15" s="99"/>
      <c r="H15" s="101"/>
      <c r="I15" s="101"/>
      <c r="J15" s="101"/>
      <c r="K15" s="101"/>
      <c r="L15" s="101"/>
    </row>
    <row r="16" spans="1:24" ht="24.6" customHeight="1">
      <c r="A16" s="54"/>
      <c r="B16" s="54"/>
      <c r="C16" s="54"/>
      <c r="D16" s="54"/>
      <c r="E16" s="54"/>
      <c r="F16" s="56"/>
      <c r="G16" s="56"/>
      <c r="H16" s="56"/>
      <c r="I16" s="56"/>
      <c r="J16" s="56"/>
      <c r="K16" s="54"/>
      <c r="L16" s="54"/>
      <c r="M16" s="54"/>
      <c r="N16" s="54"/>
      <c r="O16" s="54"/>
      <c r="P16" s="54"/>
      <c r="Q16" s="54"/>
      <c r="R16" s="54"/>
      <c r="S16" s="54"/>
      <c r="T16" s="54"/>
      <c r="U16" s="54"/>
      <c r="V16" s="54"/>
      <c r="W16" s="54"/>
      <c r="X16" s="54"/>
    </row>
    <row r="17" spans="1:24" s="63" customFormat="1" ht="24.6" customHeight="1">
      <c r="A17" s="79"/>
      <c r="B17" s="79"/>
      <c r="C17" s="79"/>
      <c r="D17" s="79"/>
      <c r="E17" s="79"/>
      <c r="F17" s="79"/>
      <c r="G17" s="79"/>
      <c r="H17" s="79"/>
      <c r="I17" s="79"/>
      <c r="J17" s="79"/>
      <c r="K17" s="78"/>
      <c r="L17" s="78"/>
      <c r="M17" s="78"/>
      <c r="N17" s="78"/>
      <c r="O17" s="78"/>
      <c r="P17" s="78"/>
      <c r="Q17" s="78"/>
      <c r="R17" s="78"/>
      <c r="S17" s="78"/>
      <c r="T17" s="85"/>
      <c r="U17" s="85"/>
      <c r="V17" s="85"/>
      <c r="W17" s="85"/>
      <c r="X17" s="78"/>
    </row>
    <row r="18" spans="1:24" s="63" customFormat="1" ht="24.6" customHeight="1">
      <c r="A18" s="177" t="s">
        <v>563</v>
      </c>
      <c r="B18" s="177"/>
      <c r="C18" s="177"/>
      <c r="D18" s="177"/>
      <c r="E18" s="177"/>
      <c r="F18" s="79"/>
      <c r="G18" s="79"/>
      <c r="H18" s="79"/>
      <c r="I18" s="79"/>
      <c r="J18" s="79"/>
      <c r="K18" s="78"/>
      <c r="L18" s="78"/>
      <c r="M18" s="78"/>
      <c r="N18" s="78"/>
      <c r="O18" s="78"/>
      <c r="P18" s="78"/>
      <c r="Q18" s="78"/>
      <c r="R18" s="78"/>
      <c r="S18" s="78"/>
      <c r="T18" s="85"/>
      <c r="U18" s="85"/>
      <c r="V18" s="85"/>
      <c r="W18" s="85"/>
      <c r="X18" s="78"/>
    </row>
    <row r="19" spans="1:24" s="66" customFormat="1" ht="24.6" customHeight="1">
      <c r="A19" s="57" t="s">
        <v>502</v>
      </c>
      <c r="B19" s="72" t="s">
        <v>434</v>
      </c>
      <c r="C19" s="57" t="s">
        <v>439</v>
      </c>
      <c r="D19" s="57" t="s">
        <v>564</v>
      </c>
      <c r="E19" s="57" t="s">
        <v>565</v>
      </c>
      <c r="F19" s="57" t="s">
        <v>4</v>
      </c>
      <c r="G19" s="72" t="s">
        <v>566</v>
      </c>
      <c r="H19" s="57" t="s">
        <v>567</v>
      </c>
      <c r="I19" s="70"/>
      <c r="J19" s="86"/>
      <c r="K19" s="86"/>
      <c r="L19" s="86"/>
      <c r="M19" s="86"/>
      <c r="N19" s="86"/>
      <c r="O19" s="87"/>
      <c r="P19" s="87"/>
      <c r="Q19" s="87"/>
      <c r="R19" s="87"/>
      <c r="S19" s="86"/>
      <c r="T19" s="87"/>
      <c r="U19" s="87"/>
      <c r="V19" s="87"/>
      <c r="W19" s="87"/>
      <c r="X19" s="87"/>
    </row>
    <row r="20" spans="1:24" s="68" customFormat="1" ht="79.5" customHeight="1">
      <c r="A20" s="24">
        <v>1</v>
      </c>
      <c r="B20" s="65" t="s">
        <v>568</v>
      </c>
      <c r="C20" s="69" t="s">
        <v>569</v>
      </c>
      <c r="D20" s="67" t="s">
        <v>569</v>
      </c>
      <c r="E20" s="108" t="s">
        <v>570</v>
      </c>
      <c r="F20" s="69" t="s">
        <v>571</v>
      </c>
      <c r="G20" s="69" t="s">
        <v>572</v>
      </c>
      <c r="H20" s="69" t="s">
        <v>573</v>
      </c>
      <c r="I20" s="70"/>
      <c r="J20" s="56"/>
      <c r="K20" s="56"/>
      <c r="L20" s="56"/>
      <c r="M20" s="56"/>
      <c r="N20" s="56"/>
      <c r="O20" s="71"/>
      <c r="P20" s="71"/>
      <c r="Q20" s="71"/>
      <c r="R20" s="71"/>
      <c r="S20" s="56"/>
      <c r="T20" s="71"/>
      <c r="U20" s="71"/>
      <c r="V20" s="71"/>
      <c r="W20" s="71"/>
      <c r="X20" s="71"/>
    </row>
    <row r="21" spans="1:24" s="71" customFormat="1" ht="102" customHeight="1">
      <c r="A21" s="24">
        <v>2</v>
      </c>
      <c r="B21" s="65" t="s">
        <v>574</v>
      </c>
      <c r="C21" s="69" t="s">
        <v>575</v>
      </c>
      <c r="D21" s="67" t="s">
        <v>575</v>
      </c>
      <c r="E21" s="108" t="s">
        <v>576</v>
      </c>
      <c r="F21" s="69" t="s">
        <v>571</v>
      </c>
      <c r="G21" s="69" t="s">
        <v>577</v>
      </c>
      <c r="H21" s="69" t="s">
        <v>573</v>
      </c>
      <c r="I21" s="70"/>
      <c r="J21" s="56"/>
      <c r="K21" s="56"/>
      <c r="L21" s="56"/>
      <c r="M21" s="56"/>
      <c r="N21" s="56"/>
      <c r="S21" s="56"/>
    </row>
    <row r="22" spans="1:24" s="68" customFormat="1" ht="88.5" customHeight="1">
      <c r="A22" s="24">
        <v>3</v>
      </c>
      <c r="B22" s="65" t="s">
        <v>578</v>
      </c>
      <c r="C22" s="69" t="s">
        <v>579</v>
      </c>
      <c r="D22" s="67" t="s">
        <v>579</v>
      </c>
      <c r="E22" s="108" t="s">
        <v>580</v>
      </c>
      <c r="F22" s="69" t="s">
        <v>571</v>
      </c>
      <c r="G22" s="69" t="s">
        <v>581</v>
      </c>
      <c r="H22" s="69" t="s">
        <v>573</v>
      </c>
      <c r="I22" s="70"/>
      <c r="J22" s="56"/>
      <c r="K22" s="56"/>
      <c r="L22" s="56"/>
      <c r="M22" s="56"/>
      <c r="N22" s="56"/>
      <c r="O22" s="71"/>
      <c r="P22" s="71"/>
      <c r="Q22" s="71"/>
      <c r="R22" s="71"/>
      <c r="S22" s="56"/>
      <c r="T22" s="71"/>
      <c r="U22" s="71"/>
      <c r="V22" s="71"/>
      <c r="W22" s="71"/>
      <c r="X22" s="71"/>
    </row>
    <row r="23" spans="1:24" s="102" customFormat="1" ht="72" customHeight="1">
      <c r="A23" s="103">
        <v>4</v>
      </c>
      <c r="B23" s="104" t="s">
        <v>582</v>
      </c>
      <c r="C23" s="105" t="s">
        <v>583</v>
      </c>
      <c r="D23" s="67" t="s">
        <v>583</v>
      </c>
      <c r="E23" s="108" t="s">
        <v>584</v>
      </c>
      <c r="F23" s="105" t="s">
        <v>571</v>
      </c>
      <c r="G23" s="105" t="s">
        <v>585</v>
      </c>
      <c r="H23" s="105" t="s">
        <v>573</v>
      </c>
      <c r="I23" s="106"/>
      <c r="J23" s="107"/>
      <c r="K23" s="107"/>
      <c r="L23" s="107"/>
      <c r="M23" s="107"/>
      <c r="N23" s="107"/>
      <c r="S23" s="107"/>
    </row>
    <row r="24" spans="1:24" ht="24.6" customHeight="1">
      <c r="A24" s="54"/>
      <c r="B24" s="54"/>
      <c r="C24" s="54"/>
      <c r="D24" s="54"/>
      <c r="E24" s="54"/>
      <c r="F24" s="56"/>
      <c r="G24" s="56"/>
      <c r="H24" s="56"/>
      <c r="I24" s="56"/>
      <c r="J24" s="56"/>
      <c r="K24" s="54"/>
      <c r="L24" s="54"/>
      <c r="M24" s="54"/>
      <c r="N24" s="54"/>
      <c r="O24" s="54"/>
      <c r="P24" s="54"/>
      <c r="Q24" s="54"/>
      <c r="R24" s="54"/>
      <c r="S24" s="54"/>
      <c r="T24" s="54"/>
      <c r="U24" s="54"/>
      <c r="V24" s="54"/>
      <c r="W24" s="54"/>
      <c r="X24" s="54"/>
    </row>
    <row r="25" spans="1:24" ht="24.6" customHeight="1">
      <c r="A25" s="54"/>
      <c r="B25" s="54"/>
      <c r="C25" s="54"/>
      <c r="D25" s="54"/>
      <c r="E25" s="54"/>
      <c r="F25" s="56"/>
      <c r="G25" s="56"/>
      <c r="H25" s="56"/>
      <c r="I25" s="56"/>
      <c r="J25" s="56"/>
      <c r="K25" s="54"/>
      <c r="L25" s="54"/>
      <c r="M25" s="54"/>
      <c r="N25" s="54"/>
      <c r="O25" s="54"/>
      <c r="P25" s="54"/>
      <c r="Q25" s="54"/>
      <c r="R25" s="54"/>
      <c r="S25" s="54"/>
      <c r="T25" s="54"/>
      <c r="U25" s="54"/>
      <c r="V25" s="54"/>
      <c r="W25" s="54"/>
      <c r="X25" s="54"/>
    </row>
    <row r="26" spans="1:24" ht="24.6"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24.6"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24.6"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24.6"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ht="24.6" customHeight="1">
      <c r="A30" s="54"/>
      <c r="B30" s="54"/>
      <c r="C30" s="54"/>
      <c r="D30" s="54"/>
      <c r="E30" s="54"/>
      <c r="F30" s="56"/>
      <c r="G30" s="56"/>
      <c r="H30" s="56"/>
      <c r="I30" s="56"/>
      <c r="J30" s="56"/>
      <c r="K30" s="54"/>
      <c r="L30" s="54"/>
      <c r="M30" s="54"/>
      <c r="N30" s="54"/>
      <c r="O30" s="54"/>
      <c r="P30" s="54"/>
      <c r="Q30" s="54"/>
      <c r="R30" s="54"/>
      <c r="S30" s="54"/>
      <c r="T30" s="54"/>
      <c r="U30" s="54"/>
      <c r="V30" s="54"/>
      <c r="W30" s="54"/>
      <c r="X30" s="54"/>
    </row>
    <row r="31" spans="1:24" ht="24.6" customHeight="1">
      <c r="A31" s="54"/>
      <c r="B31" s="54"/>
      <c r="C31" s="54"/>
      <c r="D31" s="54"/>
      <c r="E31" s="54"/>
      <c r="F31" s="56"/>
      <c r="G31" s="56"/>
      <c r="H31" s="56"/>
      <c r="I31" s="56"/>
      <c r="J31" s="56"/>
      <c r="K31" s="54"/>
      <c r="L31" s="54"/>
      <c r="M31" s="54"/>
      <c r="N31" s="54"/>
      <c r="O31" s="54"/>
      <c r="P31" s="54"/>
      <c r="Q31" s="54"/>
      <c r="R31" s="54"/>
      <c r="S31" s="54"/>
      <c r="T31" s="54"/>
      <c r="U31" s="54"/>
      <c r="V31" s="54"/>
      <c r="W31" s="54"/>
      <c r="X31" s="54"/>
    </row>
    <row r="32" spans="1:24" ht="24.6" customHeight="1">
      <c r="A32" s="54"/>
      <c r="B32" s="54"/>
      <c r="C32" s="54"/>
      <c r="D32" s="54"/>
      <c r="E32" s="54"/>
      <c r="F32" s="56"/>
      <c r="G32" s="56"/>
      <c r="H32" s="56"/>
      <c r="I32" s="56"/>
      <c r="J32" s="56"/>
      <c r="K32" s="54"/>
      <c r="L32" s="54"/>
      <c r="M32" s="54"/>
      <c r="N32" s="54"/>
      <c r="O32" s="54"/>
      <c r="P32" s="54"/>
      <c r="Q32" s="54"/>
      <c r="R32" s="54"/>
      <c r="S32" s="54"/>
      <c r="T32" s="54"/>
      <c r="U32" s="54"/>
      <c r="V32" s="54"/>
      <c r="W32" s="54"/>
      <c r="X32" s="54"/>
    </row>
    <row r="33" spans="1:24" ht="24.6" customHeight="1">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ht="24.6" customHeight="1">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ht="24.6" customHeight="1">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ht="24.6" customHeight="1">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ht="24.6" customHeight="1">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ht="24.6" customHeight="1">
      <c r="A38" s="54"/>
      <c r="B38" s="54"/>
      <c r="C38" s="54"/>
      <c r="D38" s="54"/>
      <c r="E38" s="54"/>
      <c r="F38" s="56"/>
      <c r="G38" s="56"/>
      <c r="H38" s="56"/>
      <c r="I38" s="56"/>
      <c r="J38" s="56"/>
      <c r="K38" s="54"/>
      <c r="L38" s="54"/>
      <c r="M38" s="54"/>
      <c r="N38" s="54"/>
      <c r="O38" s="54"/>
      <c r="P38" s="54"/>
      <c r="Q38" s="54"/>
      <c r="R38" s="54"/>
      <c r="S38" s="54"/>
      <c r="T38" s="54"/>
      <c r="U38" s="54"/>
      <c r="V38" s="54"/>
      <c r="W38" s="54"/>
      <c r="X38" s="54"/>
    </row>
    <row r="39" spans="1:24" ht="24.6" customHeight="1">
      <c r="A39" s="54"/>
      <c r="B39" s="54"/>
      <c r="C39" s="54"/>
      <c r="D39" s="54"/>
      <c r="E39" s="54"/>
      <c r="F39" s="56"/>
      <c r="G39" s="56"/>
      <c r="H39" s="56"/>
      <c r="I39" s="56"/>
      <c r="J39" s="56"/>
      <c r="K39" s="54"/>
      <c r="L39" s="54"/>
      <c r="M39" s="54"/>
      <c r="N39" s="54"/>
      <c r="O39" s="54"/>
      <c r="P39" s="54"/>
      <c r="Q39" s="54"/>
      <c r="R39" s="54"/>
      <c r="S39" s="54"/>
      <c r="T39" s="54"/>
      <c r="U39" s="54"/>
      <c r="V39" s="54"/>
      <c r="W39" s="54"/>
      <c r="X39" s="54"/>
    </row>
    <row r="40" spans="1:24" ht="24.6" customHeight="1">
      <c r="A40" s="54"/>
      <c r="B40" s="54"/>
      <c r="C40" s="54"/>
      <c r="D40" s="54"/>
      <c r="E40" s="54"/>
      <c r="F40" s="56"/>
      <c r="G40" s="56"/>
      <c r="H40" s="56"/>
      <c r="I40" s="56"/>
      <c r="J40" s="56"/>
      <c r="K40" s="54"/>
      <c r="L40" s="54"/>
      <c r="M40" s="54"/>
      <c r="N40" s="54"/>
      <c r="O40" s="54"/>
      <c r="P40" s="54"/>
      <c r="Q40" s="54"/>
      <c r="R40" s="54"/>
      <c r="S40" s="54"/>
      <c r="T40" s="54"/>
      <c r="U40" s="54"/>
      <c r="V40" s="54"/>
      <c r="W40" s="54"/>
      <c r="X40" s="54"/>
    </row>
  </sheetData>
  <mergeCells count="16">
    <mergeCell ref="B2:D2"/>
    <mergeCell ref="B15:D15"/>
    <mergeCell ref="A18:E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3"/>
  <sheetViews>
    <sheetView showGridLines="0" showRuler="0" topLeftCell="I6" zoomScaleNormal="100" zoomScalePageLayoutView="91" workbookViewId="0">
      <selection activeCell="N1" sqref="N1"/>
    </sheetView>
  </sheetViews>
  <sheetFormatPr defaultColWidth="10.5703125" defaultRowHeight="12"/>
  <cols>
    <col min="1" max="2" width="21.85546875" style="93" customWidth="1"/>
    <col min="3" max="5" width="10.85546875" style="93" customWidth="1"/>
    <col min="6" max="6" width="20.85546875" style="93" customWidth="1"/>
    <col min="7" max="7" width="23.140625" style="93" customWidth="1"/>
    <col min="8" max="8" width="27.42578125" style="93" customWidth="1"/>
    <col min="9" max="9" width="25.140625" style="93" customWidth="1"/>
    <col min="10" max="10" width="26.5703125" style="93" customWidth="1"/>
    <col min="11" max="11" width="50.85546875" style="112" customWidth="1"/>
    <col min="12" max="12" width="20.85546875" style="112" customWidth="1"/>
    <col min="13" max="13" width="25.85546875" style="112" customWidth="1"/>
    <col min="14" max="14" width="20.85546875" style="112" customWidth="1"/>
    <col min="15" max="15" width="27.140625" style="93" customWidth="1"/>
    <col min="16" max="16" width="25.85546875" style="93" customWidth="1"/>
    <col min="17" max="17" width="26.140625" style="93" customWidth="1"/>
    <col min="18" max="18" width="27.85546875" style="93" bestFit="1" customWidth="1"/>
    <col min="19" max="19" width="23.140625" style="93" bestFit="1" customWidth="1"/>
    <col min="20" max="20" width="28.85546875" style="93" bestFit="1" customWidth="1"/>
    <col min="21" max="21" width="23.140625" style="93" bestFit="1" customWidth="1"/>
    <col min="22" max="22" width="28.85546875" style="93" bestFit="1" customWidth="1"/>
    <col min="23" max="23" width="20.140625" style="93" bestFit="1" customWidth="1"/>
    <col min="24" max="24" width="12.85546875" style="93" customWidth="1"/>
    <col min="25" max="27" width="9.140625" style="93" bestFit="1" customWidth="1"/>
    <col min="28" max="28" width="28.85546875" style="93" bestFit="1" customWidth="1"/>
    <col min="29" max="16384" width="10.5703125" style="93"/>
  </cols>
  <sheetData>
    <row r="1" spans="1:23" s="109" customFormat="1" ht="30" customHeight="1">
      <c r="A1" s="113" t="s">
        <v>502</v>
      </c>
      <c r="B1" s="114"/>
      <c r="C1" s="187" t="s">
        <v>434</v>
      </c>
      <c r="D1" s="188"/>
      <c r="E1" s="188"/>
      <c r="F1" s="188"/>
      <c r="G1" s="189"/>
      <c r="H1" s="115" t="s">
        <v>439</v>
      </c>
      <c r="I1" s="115" t="s">
        <v>564</v>
      </c>
      <c r="J1" s="115" t="s">
        <v>586</v>
      </c>
      <c r="K1" s="113" t="s">
        <v>4</v>
      </c>
      <c r="L1" s="116" t="s">
        <v>566</v>
      </c>
      <c r="M1" s="115" t="s">
        <v>587</v>
      </c>
      <c r="N1" s="117"/>
      <c r="O1" s="117"/>
      <c r="P1" s="117"/>
      <c r="Q1" s="117"/>
      <c r="R1" s="117"/>
      <c r="W1" s="117"/>
    </row>
    <row r="2" spans="1:23" s="110" customFormat="1" ht="84" customHeight="1">
      <c r="A2" s="118">
        <v>1</v>
      </c>
      <c r="B2" s="119"/>
      <c r="C2" s="190" t="s">
        <v>568</v>
      </c>
      <c r="D2" s="191"/>
      <c r="E2" s="191"/>
      <c r="F2" s="191"/>
      <c r="G2" s="192"/>
      <c r="H2" s="120" t="s">
        <v>569</v>
      </c>
      <c r="I2" s="67" t="s">
        <v>569</v>
      </c>
      <c r="J2" s="105" t="str">
        <f>'SITFTS0290 Overview'!E20</f>
        <v>Traditional Import or Export MPAN where on an Economy 7 Tariff  with Cumulative Readings(s) (as per DES138 data specification)  where Customer is Domestic</v>
      </c>
      <c r="K2" s="105" t="s">
        <v>571</v>
      </c>
      <c r="L2" s="105" t="s">
        <v>572</v>
      </c>
      <c r="M2" s="105">
        <v>6</v>
      </c>
      <c r="N2" s="93"/>
      <c r="O2" s="93"/>
      <c r="P2" s="93"/>
      <c r="Q2" s="93"/>
      <c r="R2" s="93"/>
      <c r="W2" s="93"/>
    </row>
    <row r="3" spans="1:23" ht="30" customHeight="1"/>
    <row r="4" spans="1:23" s="111" customFormat="1" ht="30" customHeight="1">
      <c r="A4" s="121" t="s">
        <v>439</v>
      </c>
      <c r="B4" s="121" t="s">
        <v>588</v>
      </c>
      <c r="C4" s="122" t="s">
        <v>589</v>
      </c>
      <c r="D4" s="122" t="s">
        <v>557</v>
      </c>
      <c r="E4" s="122" t="s">
        <v>590</v>
      </c>
      <c r="F4" s="122" t="s">
        <v>591</v>
      </c>
      <c r="G4" s="122" t="s">
        <v>592</v>
      </c>
      <c r="H4" s="122" t="s">
        <v>593</v>
      </c>
      <c r="I4" s="122" t="s">
        <v>594</v>
      </c>
      <c r="J4" s="123" t="s">
        <v>595</v>
      </c>
      <c r="K4" s="122" t="s">
        <v>596</v>
      </c>
      <c r="L4" s="123" t="s">
        <v>597</v>
      </c>
      <c r="M4" s="124" t="s">
        <v>598</v>
      </c>
    </row>
    <row r="5" spans="1:23" s="111" customFormat="1" ht="54.75" customHeight="1">
      <c r="A5" s="125" t="s">
        <v>599</v>
      </c>
      <c r="B5" s="125" t="s">
        <v>600</v>
      </c>
      <c r="C5" s="126" t="s">
        <v>601</v>
      </c>
      <c r="D5" s="127"/>
      <c r="E5" s="58"/>
      <c r="F5" s="58"/>
      <c r="G5" s="60"/>
      <c r="H5" s="58"/>
      <c r="I5" s="58"/>
      <c r="J5" s="58"/>
      <c r="K5" s="58" t="s">
        <v>602</v>
      </c>
      <c r="L5" s="149"/>
      <c r="M5" s="147" t="s">
        <v>603</v>
      </c>
    </row>
    <row r="6" spans="1:23" s="111" customFormat="1" ht="204.75" customHeight="1">
      <c r="A6" s="129"/>
      <c r="B6" s="125" t="s">
        <v>604</v>
      </c>
      <c r="C6" s="126" t="s">
        <v>605</v>
      </c>
      <c r="D6" s="127"/>
      <c r="E6" s="58"/>
      <c r="F6" s="58"/>
      <c r="G6" s="60"/>
      <c r="H6" s="58"/>
      <c r="I6" s="58"/>
      <c r="J6" s="58"/>
      <c r="K6" s="58" t="s">
        <v>606</v>
      </c>
      <c r="L6" s="149"/>
      <c r="M6" s="147" t="s">
        <v>603</v>
      </c>
    </row>
    <row r="7" spans="1:23" ht="54.75" customHeight="1">
      <c r="B7" s="125" t="s">
        <v>607</v>
      </c>
      <c r="C7" s="131">
        <v>20</v>
      </c>
      <c r="D7" s="60" t="s">
        <v>608</v>
      </c>
      <c r="E7" s="60" t="s">
        <v>609</v>
      </c>
      <c r="F7" s="60" t="s">
        <v>610</v>
      </c>
      <c r="G7" s="58" t="s">
        <v>611</v>
      </c>
      <c r="H7" s="61" t="s">
        <v>612</v>
      </c>
      <c r="I7" s="61" t="s">
        <v>612</v>
      </c>
      <c r="J7" s="60" t="s">
        <v>613</v>
      </c>
      <c r="K7" s="59" t="s">
        <v>614</v>
      </c>
      <c r="L7" s="149" t="s">
        <v>615</v>
      </c>
      <c r="M7" s="147" t="s">
        <v>603</v>
      </c>
      <c r="N7" s="93"/>
    </row>
    <row r="8" spans="1:23" ht="54.75" customHeight="1">
      <c r="B8" s="130"/>
      <c r="C8" s="73">
        <v>25</v>
      </c>
      <c r="D8" s="60" t="s">
        <v>616</v>
      </c>
      <c r="E8" s="60">
        <v>90</v>
      </c>
      <c r="F8" s="60" t="s">
        <v>617</v>
      </c>
      <c r="G8" s="58" t="s">
        <v>611</v>
      </c>
      <c r="H8" s="61" t="s">
        <v>612</v>
      </c>
      <c r="I8" s="61" t="s">
        <v>612</v>
      </c>
      <c r="J8" s="60"/>
      <c r="K8" s="59" t="s">
        <v>618</v>
      </c>
      <c r="L8" s="149" t="s">
        <v>619</v>
      </c>
      <c r="M8" s="147" t="s">
        <v>603</v>
      </c>
      <c r="N8" s="93"/>
    </row>
    <row r="9" spans="1:23" ht="54.75" customHeight="1">
      <c r="B9" s="130"/>
      <c r="C9" s="131">
        <v>30</v>
      </c>
      <c r="D9" s="60" t="s">
        <v>616</v>
      </c>
      <c r="E9" s="60">
        <v>100</v>
      </c>
      <c r="F9" s="60" t="s">
        <v>620</v>
      </c>
      <c r="G9" s="58" t="s">
        <v>611</v>
      </c>
      <c r="H9" s="61" t="s">
        <v>612</v>
      </c>
      <c r="I9" s="61" t="s">
        <v>612</v>
      </c>
      <c r="J9" s="60"/>
      <c r="K9" s="59" t="s">
        <v>621</v>
      </c>
      <c r="L9" s="149" t="s">
        <v>622</v>
      </c>
      <c r="M9" s="147" t="s">
        <v>603</v>
      </c>
      <c r="N9" s="93"/>
    </row>
    <row r="10" spans="1:23" s="144" customFormat="1" ht="74.25" customHeight="1">
      <c r="A10" s="140"/>
      <c r="B10" s="125" t="s">
        <v>623</v>
      </c>
      <c r="C10" s="73">
        <v>35</v>
      </c>
      <c r="D10" s="127"/>
      <c r="E10" s="58"/>
      <c r="F10" s="58"/>
      <c r="G10" s="58"/>
      <c r="H10" s="58"/>
      <c r="I10" s="58"/>
      <c r="J10" s="141" t="s">
        <v>624</v>
      </c>
      <c r="K10" s="145" t="s">
        <v>625</v>
      </c>
      <c r="L10" s="142"/>
      <c r="M10" s="148" t="s">
        <v>626</v>
      </c>
    </row>
    <row r="11" spans="1:23" ht="144.75" customHeight="1">
      <c r="B11" s="132" t="s">
        <v>627</v>
      </c>
      <c r="C11" s="131">
        <v>40</v>
      </c>
      <c r="D11" s="134" t="s">
        <v>616</v>
      </c>
      <c r="E11" s="134" t="s">
        <v>628</v>
      </c>
      <c r="F11" s="134" t="s">
        <v>629</v>
      </c>
      <c r="G11" s="135" t="s">
        <v>630</v>
      </c>
      <c r="H11" s="136" t="s">
        <v>631</v>
      </c>
      <c r="I11" s="58" t="s">
        <v>632</v>
      </c>
      <c r="J11" s="151" t="s">
        <v>633</v>
      </c>
      <c r="K11" s="137" t="s">
        <v>634</v>
      </c>
      <c r="L11" s="150" t="s">
        <v>635</v>
      </c>
      <c r="M11" s="147" t="s">
        <v>603</v>
      </c>
      <c r="N11" s="93"/>
    </row>
    <row r="12" spans="1:23" ht="54.75" customHeight="1">
      <c r="B12" s="132" t="s">
        <v>636</v>
      </c>
      <c r="C12" s="73">
        <v>45</v>
      </c>
      <c r="D12" s="138" t="s">
        <v>616</v>
      </c>
      <c r="E12" s="139"/>
      <c r="F12" s="138"/>
      <c r="G12" s="126" t="s">
        <v>613</v>
      </c>
      <c r="H12" s="136"/>
      <c r="I12" s="138"/>
      <c r="J12" s="126"/>
      <c r="K12" s="126" t="s">
        <v>637</v>
      </c>
      <c r="L12" s="150" t="s">
        <v>638</v>
      </c>
      <c r="M12" s="147" t="s">
        <v>603</v>
      </c>
      <c r="N12" s="93"/>
    </row>
    <row r="13" spans="1:23">
      <c r="K13" s="93"/>
      <c r="L13" s="93"/>
      <c r="M13" s="93"/>
      <c r="N13" s="93"/>
    </row>
    <row r="14" spans="1:23">
      <c r="K14" s="93"/>
      <c r="L14" s="93"/>
      <c r="M14" s="93"/>
      <c r="N14" s="93"/>
    </row>
    <row r="15" spans="1:23">
      <c r="K15" s="93"/>
      <c r="L15" s="93"/>
      <c r="M15" s="93"/>
      <c r="N15" s="93"/>
    </row>
    <row r="16" spans="1:23" ht="30" customHeight="1"/>
    <row r="17" ht="30" customHeight="1"/>
    <row r="18" ht="30" customHeight="1"/>
    <row r="20" ht="30" customHeight="1"/>
    <row r="21" ht="30" customHeight="1"/>
    <row r="22" ht="30" customHeight="1"/>
    <row r="23" ht="30" customHeight="1"/>
    <row r="24" ht="30" customHeight="1"/>
    <row r="25" ht="30" customHeight="1"/>
    <row r="75" ht="30" customHeight="1"/>
    <row r="76" ht="132.6" customHeight="1"/>
    <row r="77" ht="127.7" customHeight="1"/>
    <row r="78" ht="30" customHeight="1"/>
    <row r="79" ht="79.7" customHeight="1"/>
    <row r="80" ht="30" customHeight="1"/>
    <row r="81" ht="30" customHeight="1"/>
    <row r="82" ht="30" customHeight="1"/>
    <row r="83" ht="92.45" customHeight="1"/>
    <row r="84" ht="12" customHeight="1"/>
    <row r="85" ht="12" customHeight="1"/>
    <row r="86" ht="12" customHeight="1"/>
    <row r="87" ht="12" customHeight="1"/>
    <row r="88" ht="12" customHeight="1"/>
    <row r="89" ht="12" customHeight="1"/>
    <row r="99" ht="12" customHeight="1"/>
    <row r="100" ht="12" customHeight="1"/>
    <row r="101" ht="12" customHeight="1"/>
    <row r="102" ht="12" customHeight="1"/>
    <row r="103" ht="12" customHeight="1"/>
  </sheetData>
  <mergeCells count="2">
    <mergeCell ref="C1:G1"/>
    <mergeCell ref="C2:G2"/>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04"/>
  <sheetViews>
    <sheetView tabSelected="1" topLeftCell="A6" zoomScale="90" zoomScaleNormal="90" workbookViewId="0">
      <selection activeCell="K11" sqref="K11"/>
    </sheetView>
  </sheetViews>
  <sheetFormatPr defaultColWidth="10.5703125" defaultRowHeight="20.100000000000001" customHeight="1"/>
  <cols>
    <col min="1" max="2" width="21.85546875" style="93" customWidth="1"/>
    <col min="3" max="5" width="10.85546875" style="93" customWidth="1"/>
    <col min="6" max="6" width="20.85546875" style="93" customWidth="1"/>
    <col min="7" max="7" width="23.140625" style="93" customWidth="1"/>
    <col min="8" max="8" width="27.42578125" style="93" customWidth="1"/>
    <col min="9" max="9" width="25.140625" style="93" customWidth="1"/>
    <col min="10" max="10" width="26.5703125" style="93" customWidth="1"/>
    <col min="11" max="11" width="50.85546875" style="112" customWidth="1"/>
    <col min="12" max="12" width="20.85546875" style="112" customWidth="1"/>
    <col min="13" max="13" width="25.85546875" style="112" customWidth="1"/>
    <col min="14" max="14" width="20.85546875" style="112" customWidth="1"/>
    <col min="15" max="15" width="27.140625" style="93" customWidth="1"/>
    <col min="16" max="16" width="25.85546875" style="93" customWidth="1"/>
    <col min="17" max="17" width="26.140625" style="93" customWidth="1"/>
    <col min="18" max="18" width="27.85546875" style="93" bestFit="1" customWidth="1"/>
    <col min="19" max="19" width="23.140625" style="93" bestFit="1" customWidth="1"/>
    <col min="20" max="20" width="28.85546875" style="93" bestFit="1" customWidth="1"/>
    <col min="21" max="21" width="23.140625" style="93" bestFit="1" customWidth="1"/>
    <col min="22" max="22" width="28.85546875" style="93" bestFit="1" customWidth="1"/>
    <col min="23" max="23" width="20.140625" style="93" bestFit="1" customWidth="1"/>
    <col min="24" max="24" width="12.85546875" style="93" customWidth="1"/>
    <col min="25" max="27" width="9.140625" style="93" bestFit="1" customWidth="1"/>
    <col min="28" max="28" width="28.85546875" style="93" bestFit="1" customWidth="1"/>
    <col min="29" max="16384" width="10.5703125" style="93"/>
  </cols>
  <sheetData>
    <row r="1" spans="1:23" s="109" customFormat="1" ht="30" customHeight="1">
      <c r="A1" s="113" t="s">
        <v>502</v>
      </c>
      <c r="B1" s="114"/>
      <c r="C1" s="187" t="s">
        <v>434</v>
      </c>
      <c r="D1" s="188"/>
      <c r="E1" s="188"/>
      <c r="F1" s="188"/>
      <c r="G1" s="189"/>
      <c r="H1" s="115" t="s">
        <v>439</v>
      </c>
      <c r="I1" s="115" t="s">
        <v>564</v>
      </c>
      <c r="J1" s="115" t="s">
        <v>586</v>
      </c>
      <c r="K1" s="113" t="s">
        <v>4</v>
      </c>
      <c r="L1" s="116" t="s">
        <v>566</v>
      </c>
      <c r="M1" s="115" t="s">
        <v>587</v>
      </c>
      <c r="N1" s="117"/>
      <c r="O1" s="117"/>
      <c r="P1" s="117"/>
      <c r="Q1" s="117"/>
      <c r="R1" s="117"/>
      <c r="W1" s="117"/>
    </row>
    <row r="2" spans="1:23" s="110" customFormat="1" ht="87" customHeight="1">
      <c r="A2" s="118">
        <v>2</v>
      </c>
      <c r="B2" s="119"/>
      <c r="C2" s="190" t="s">
        <v>574</v>
      </c>
      <c r="D2" s="191"/>
      <c r="E2" s="191"/>
      <c r="F2" s="191"/>
      <c r="G2" s="192"/>
      <c r="H2" s="120" t="s">
        <v>575</v>
      </c>
      <c r="I2" s="67" t="s">
        <v>575</v>
      </c>
      <c r="J2" s="105" t="str">
        <f>'SITFTS0290 Overview'!E21</f>
        <v>Traditional Import or Export MPAN where on an Economy 7 Tariff  with Cumulative Readings(s) (as per DES138 data specification)  where Customer is Non-Domestic</v>
      </c>
      <c r="K2" s="105" t="s">
        <v>571</v>
      </c>
      <c r="L2" s="105" t="s">
        <v>577</v>
      </c>
      <c r="M2" s="105">
        <v>6</v>
      </c>
      <c r="N2" s="93"/>
      <c r="O2" s="93"/>
      <c r="P2" s="93"/>
      <c r="Q2" s="93"/>
      <c r="R2" s="93"/>
      <c r="W2" s="93"/>
    </row>
    <row r="3" spans="1:23" ht="30" customHeight="1"/>
    <row r="4" spans="1:23" s="111" customFormat="1" ht="30" customHeight="1">
      <c r="A4" s="121" t="s">
        <v>439</v>
      </c>
      <c r="B4" s="121" t="s">
        <v>588</v>
      </c>
      <c r="C4" s="122" t="s">
        <v>589</v>
      </c>
      <c r="D4" s="122" t="s">
        <v>557</v>
      </c>
      <c r="E4" s="122" t="s">
        <v>590</v>
      </c>
      <c r="F4" s="122" t="s">
        <v>591</v>
      </c>
      <c r="G4" s="122" t="s">
        <v>592</v>
      </c>
      <c r="H4" s="122" t="s">
        <v>593</v>
      </c>
      <c r="I4" s="122" t="s">
        <v>594</v>
      </c>
      <c r="J4" s="123" t="s">
        <v>595</v>
      </c>
      <c r="K4" s="122" t="s">
        <v>596</v>
      </c>
      <c r="L4" s="123" t="s">
        <v>597</v>
      </c>
      <c r="M4" s="124" t="s">
        <v>598</v>
      </c>
    </row>
    <row r="5" spans="1:23" s="111" customFormat="1" ht="54.75" customHeight="1">
      <c r="A5" s="125" t="s">
        <v>639</v>
      </c>
      <c r="B5" s="125" t="s">
        <v>600</v>
      </c>
      <c r="C5" s="126" t="s">
        <v>601</v>
      </c>
      <c r="D5" s="127"/>
      <c r="E5" s="58"/>
      <c r="F5" s="58"/>
      <c r="G5" s="60"/>
      <c r="H5" s="58"/>
      <c r="I5" s="58"/>
      <c r="J5" s="58"/>
      <c r="K5" s="58" t="s">
        <v>640</v>
      </c>
      <c r="L5" s="58"/>
      <c r="M5" s="128" t="s">
        <v>603</v>
      </c>
    </row>
    <row r="6" spans="1:23" s="111" customFormat="1" ht="221.25" customHeight="1">
      <c r="A6" s="129"/>
      <c r="B6" s="125" t="s">
        <v>604</v>
      </c>
      <c r="C6" s="126" t="s">
        <v>605</v>
      </c>
      <c r="D6" s="127"/>
      <c r="E6" s="58"/>
      <c r="F6" s="58"/>
      <c r="G6" s="60"/>
      <c r="H6" s="58"/>
      <c r="I6" s="58"/>
      <c r="J6" s="58"/>
      <c r="K6" s="58" t="s">
        <v>606</v>
      </c>
      <c r="L6" s="58"/>
      <c r="M6" s="128" t="s">
        <v>603</v>
      </c>
    </row>
    <row r="7" spans="1:23" ht="54.75" customHeight="1">
      <c r="B7" s="125" t="s">
        <v>607</v>
      </c>
      <c r="C7" s="131">
        <v>20</v>
      </c>
      <c r="D7" s="60" t="s">
        <v>608</v>
      </c>
      <c r="E7" s="60" t="s">
        <v>609</v>
      </c>
      <c r="F7" s="60" t="s">
        <v>610</v>
      </c>
      <c r="G7" s="58" t="s">
        <v>611</v>
      </c>
      <c r="H7" s="61" t="s">
        <v>612</v>
      </c>
      <c r="I7" s="61" t="s">
        <v>612</v>
      </c>
      <c r="J7" s="60" t="s">
        <v>613</v>
      </c>
      <c r="K7" s="59" t="s">
        <v>614</v>
      </c>
      <c r="L7" s="58" t="s">
        <v>615</v>
      </c>
      <c r="M7" s="128" t="s">
        <v>603</v>
      </c>
      <c r="N7" s="93"/>
    </row>
    <row r="8" spans="1:23" ht="54.75" customHeight="1">
      <c r="B8" s="130"/>
      <c r="C8" s="73">
        <v>25</v>
      </c>
      <c r="D8" s="60" t="s">
        <v>616</v>
      </c>
      <c r="E8" s="60">
        <v>90</v>
      </c>
      <c r="F8" s="60" t="s">
        <v>617</v>
      </c>
      <c r="G8" s="58" t="s">
        <v>611</v>
      </c>
      <c r="H8" s="61" t="s">
        <v>612</v>
      </c>
      <c r="I8" s="61" t="s">
        <v>612</v>
      </c>
      <c r="J8" s="60"/>
      <c r="K8" s="59" t="s">
        <v>618</v>
      </c>
      <c r="L8" s="58" t="s">
        <v>619</v>
      </c>
      <c r="M8" s="128" t="s">
        <v>603</v>
      </c>
      <c r="N8" s="93"/>
    </row>
    <row r="9" spans="1:23" ht="54.75" customHeight="1">
      <c r="B9" s="130"/>
      <c r="C9" s="131">
        <v>30</v>
      </c>
      <c r="D9" s="60" t="s">
        <v>616</v>
      </c>
      <c r="E9" s="60">
        <v>100</v>
      </c>
      <c r="F9" s="60" t="s">
        <v>620</v>
      </c>
      <c r="G9" s="58" t="s">
        <v>611</v>
      </c>
      <c r="H9" s="61" t="s">
        <v>612</v>
      </c>
      <c r="I9" s="61" t="s">
        <v>612</v>
      </c>
      <c r="J9" s="60"/>
      <c r="K9" s="59" t="s">
        <v>621</v>
      </c>
      <c r="L9" s="58" t="s">
        <v>622</v>
      </c>
      <c r="M9" s="128" t="s">
        <v>603</v>
      </c>
      <c r="N9" s="93"/>
    </row>
    <row r="10" spans="1:23" s="144" customFormat="1" ht="74.25" customHeight="1">
      <c r="A10" s="140"/>
      <c r="B10" s="125" t="s">
        <v>623</v>
      </c>
      <c r="C10" s="73">
        <v>35</v>
      </c>
      <c r="D10" s="127"/>
      <c r="E10" s="58"/>
      <c r="F10" s="58"/>
      <c r="G10" s="58"/>
      <c r="H10" s="58"/>
      <c r="I10" s="58"/>
      <c r="J10" s="141" t="s">
        <v>624</v>
      </c>
      <c r="K10" s="145" t="s">
        <v>625</v>
      </c>
      <c r="L10" s="142"/>
      <c r="M10" s="143" t="s">
        <v>626</v>
      </c>
    </row>
    <row r="11" spans="1:23" ht="118.5" customHeight="1">
      <c r="B11" s="132" t="s">
        <v>627</v>
      </c>
      <c r="C11" s="131">
        <v>40</v>
      </c>
      <c r="D11" s="134" t="s">
        <v>616</v>
      </c>
      <c r="E11" s="134" t="s">
        <v>628</v>
      </c>
      <c r="F11" s="134" t="s">
        <v>629</v>
      </c>
      <c r="G11" s="135" t="s">
        <v>630</v>
      </c>
      <c r="H11" s="136" t="s">
        <v>631</v>
      </c>
      <c r="I11" s="58" t="s">
        <v>632</v>
      </c>
      <c r="J11" s="151" t="s">
        <v>633</v>
      </c>
      <c r="K11" s="137" t="s">
        <v>634</v>
      </c>
      <c r="L11" s="133" t="s">
        <v>641</v>
      </c>
      <c r="M11" s="128" t="s">
        <v>603</v>
      </c>
      <c r="N11" s="93"/>
    </row>
    <row r="12" spans="1:23" ht="54.75" customHeight="1">
      <c r="B12" s="132" t="s">
        <v>636</v>
      </c>
      <c r="C12" s="73">
        <v>45</v>
      </c>
      <c r="D12" s="138" t="s">
        <v>616</v>
      </c>
      <c r="E12" s="139"/>
      <c r="F12" s="138"/>
      <c r="G12" s="126" t="s">
        <v>613</v>
      </c>
      <c r="H12" s="136"/>
      <c r="I12" s="138"/>
      <c r="J12" s="126"/>
      <c r="K12" s="126" t="s">
        <v>637</v>
      </c>
      <c r="L12" s="133" t="s">
        <v>638</v>
      </c>
      <c r="M12" s="128" t="s">
        <v>603</v>
      </c>
      <c r="N12" s="93"/>
    </row>
    <row r="13" spans="1:23" ht="12">
      <c r="K13" s="93"/>
      <c r="L13" s="93"/>
      <c r="M13" s="93"/>
      <c r="N13" s="93"/>
    </row>
    <row r="14" spans="1:23" ht="12">
      <c r="K14" s="93"/>
      <c r="L14" s="93"/>
      <c r="M14" s="93"/>
      <c r="N14" s="93"/>
    </row>
    <row r="15" spans="1:23" ht="12">
      <c r="K15" s="93"/>
      <c r="L15" s="93"/>
      <c r="M15" s="93"/>
      <c r="N15" s="93"/>
    </row>
    <row r="16" spans="1:23" ht="30" customHeight="1"/>
    <row r="17" ht="30" customHeight="1"/>
    <row r="18" ht="30" customHeight="1"/>
    <row r="19" ht="12"/>
    <row r="20" ht="30" customHeight="1"/>
    <row r="21" ht="30" customHeight="1"/>
    <row r="22" ht="30" customHeight="1"/>
    <row r="23" ht="30" customHeight="1"/>
    <row r="24" ht="30" customHeight="1"/>
    <row r="25" ht="30" customHeight="1"/>
    <row r="26" ht="12"/>
    <row r="27" ht="12"/>
    <row r="28" ht="12"/>
    <row r="29" ht="12"/>
    <row r="30" ht="12"/>
    <row r="31" ht="12"/>
    <row r="32" ht="12"/>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36.69999999999999" customHeight="1"/>
    <row r="76" ht="30" customHeight="1"/>
    <row r="77" ht="30" customHeight="1"/>
    <row r="78" ht="30" customHeight="1"/>
    <row r="79" ht="30" customHeight="1"/>
    <row r="80" ht="30" customHeight="1"/>
    <row r="81" ht="30" customHeight="1"/>
    <row r="82" ht="41.45" customHeight="1"/>
    <row r="83" ht="30" customHeight="1"/>
    <row r="84" ht="30" customHeight="1"/>
    <row r="85" ht="30" customHeight="1"/>
    <row r="86" ht="30" customHeight="1"/>
    <row r="87" ht="30" customHeight="1"/>
    <row r="88" ht="30" customHeight="1"/>
    <row r="89" ht="30" customHeight="1"/>
    <row r="90" ht="12"/>
    <row r="91" ht="12"/>
    <row r="92" ht="12"/>
    <row r="93" ht="12"/>
    <row r="94" ht="12"/>
    <row r="95" ht="12"/>
    <row r="96" ht="12"/>
    <row r="97" ht="12"/>
    <row r="98" ht="12"/>
    <row r="104" ht="12"/>
  </sheetData>
  <mergeCells count="2">
    <mergeCell ref="C1:G1"/>
    <mergeCell ref="C2:G2"/>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04"/>
  <sheetViews>
    <sheetView topLeftCell="J9" zoomScale="90" zoomScaleNormal="90" workbookViewId="0">
      <selection activeCell="N1" sqref="N1"/>
    </sheetView>
  </sheetViews>
  <sheetFormatPr defaultColWidth="10.5703125" defaultRowHeight="20.100000000000001" customHeight="1"/>
  <cols>
    <col min="1" max="2" width="21.85546875" style="93" customWidth="1"/>
    <col min="3" max="5" width="10.85546875" style="93" customWidth="1"/>
    <col min="6" max="6" width="20.85546875" style="93" customWidth="1"/>
    <col min="7" max="7" width="23.140625" style="93" customWidth="1"/>
    <col min="8" max="8" width="27.42578125" style="93" customWidth="1"/>
    <col min="9" max="9" width="25.140625" style="93" customWidth="1"/>
    <col min="10" max="10" width="26.5703125" style="93" customWidth="1"/>
    <col min="11" max="11" width="50.85546875" style="112" customWidth="1"/>
    <col min="12" max="12" width="40.7109375" style="112" customWidth="1"/>
    <col min="13" max="13" width="25.85546875" style="112" customWidth="1"/>
    <col min="14" max="14" width="20.85546875" style="112" customWidth="1"/>
    <col min="15" max="15" width="27.140625" style="93" customWidth="1"/>
    <col min="16" max="16" width="25.85546875" style="93" customWidth="1"/>
    <col min="17" max="17" width="26.140625" style="93" customWidth="1"/>
    <col min="18" max="18" width="27.85546875" style="93" bestFit="1" customWidth="1"/>
    <col min="19" max="19" width="23.140625" style="93" bestFit="1" customWidth="1"/>
    <col min="20" max="20" width="28.85546875" style="93" bestFit="1" customWidth="1"/>
    <col min="21" max="21" width="23.140625" style="93" bestFit="1" customWidth="1"/>
    <col min="22" max="22" width="28.85546875" style="93" bestFit="1" customWidth="1"/>
    <col min="23" max="23" width="20.140625" style="93" bestFit="1" customWidth="1"/>
    <col min="24" max="24" width="12.85546875" style="93" customWidth="1"/>
    <col min="25" max="27" width="9.140625" style="93" bestFit="1" customWidth="1"/>
    <col min="28" max="28" width="28.85546875" style="93" bestFit="1" customWidth="1"/>
    <col min="29" max="16384" width="10.5703125" style="93"/>
  </cols>
  <sheetData>
    <row r="1" spans="1:23" s="109" customFormat="1" ht="30" customHeight="1">
      <c r="A1" s="113" t="s">
        <v>502</v>
      </c>
      <c r="B1" s="114"/>
      <c r="C1" s="187" t="s">
        <v>434</v>
      </c>
      <c r="D1" s="188"/>
      <c r="E1" s="188"/>
      <c r="F1" s="188"/>
      <c r="G1" s="189"/>
      <c r="H1" s="115" t="s">
        <v>439</v>
      </c>
      <c r="I1" s="115" t="s">
        <v>564</v>
      </c>
      <c r="J1" s="115" t="s">
        <v>586</v>
      </c>
      <c r="K1" s="113" t="s">
        <v>4</v>
      </c>
      <c r="L1" s="116" t="s">
        <v>566</v>
      </c>
      <c r="M1" s="115" t="s">
        <v>587</v>
      </c>
      <c r="N1" s="117"/>
      <c r="O1" s="117"/>
      <c r="P1" s="117"/>
      <c r="Q1" s="117"/>
      <c r="R1" s="117"/>
      <c r="W1" s="117"/>
    </row>
    <row r="2" spans="1:23" s="110" customFormat="1" ht="90" customHeight="1">
      <c r="A2" s="118">
        <v>3</v>
      </c>
      <c r="B2" s="119"/>
      <c r="C2" s="190" t="s">
        <v>578</v>
      </c>
      <c r="D2" s="191"/>
      <c r="E2" s="191"/>
      <c r="F2" s="191"/>
      <c r="G2" s="192"/>
      <c r="H2" s="120" t="s">
        <v>579</v>
      </c>
      <c r="I2" s="67" t="s">
        <v>579</v>
      </c>
      <c r="J2" s="105" t="str">
        <f>'SITFTS0290 Overview'!E22</f>
        <v xml:space="preserve">Traditional Import or Export MPAN where on an Economy 8 Tariff  with Cumulative Readings(s) (as per DES138 data specification)   </v>
      </c>
      <c r="K2" s="105" t="s">
        <v>571</v>
      </c>
      <c r="L2" s="105" t="s">
        <v>642</v>
      </c>
      <c r="M2" s="105">
        <v>6</v>
      </c>
      <c r="N2" s="93"/>
      <c r="O2" s="93"/>
      <c r="P2" s="93"/>
      <c r="Q2" s="93"/>
      <c r="R2" s="93"/>
      <c r="W2" s="93"/>
    </row>
    <row r="3" spans="1:23" ht="30" customHeight="1"/>
    <row r="4" spans="1:23" s="111" customFormat="1" ht="30" customHeight="1">
      <c r="A4" s="121" t="s">
        <v>439</v>
      </c>
      <c r="B4" s="121" t="s">
        <v>588</v>
      </c>
      <c r="C4" s="122" t="s">
        <v>589</v>
      </c>
      <c r="D4" s="122" t="s">
        <v>557</v>
      </c>
      <c r="E4" s="122" t="s">
        <v>590</v>
      </c>
      <c r="F4" s="122" t="s">
        <v>591</v>
      </c>
      <c r="G4" s="122" t="s">
        <v>592</v>
      </c>
      <c r="H4" s="122" t="s">
        <v>593</v>
      </c>
      <c r="I4" s="122" t="s">
        <v>594</v>
      </c>
      <c r="J4" s="123" t="s">
        <v>595</v>
      </c>
      <c r="K4" s="122" t="s">
        <v>596</v>
      </c>
      <c r="L4" s="123" t="s">
        <v>597</v>
      </c>
      <c r="M4" s="124" t="s">
        <v>598</v>
      </c>
    </row>
    <row r="5" spans="1:23" s="111" customFormat="1" ht="54.75" customHeight="1">
      <c r="A5" s="125" t="s">
        <v>643</v>
      </c>
      <c r="B5" s="125" t="s">
        <v>600</v>
      </c>
      <c r="C5" s="126" t="s">
        <v>601</v>
      </c>
      <c r="D5" s="127"/>
      <c r="E5" s="58"/>
      <c r="F5" s="58"/>
      <c r="G5" s="60"/>
      <c r="H5" s="58"/>
      <c r="I5" s="58"/>
      <c r="J5" s="58"/>
      <c r="K5" s="58" t="s">
        <v>644</v>
      </c>
      <c r="L5" s="58"/>
      <c r="M5" s="128" t="s">
        <v>603</v>
      </c>
    </row>
    <row r="6" spans="1:23" s="111" customFormat="1" ht="222.75" customHeight="1">
      <c r="A6" s="129"/>
      <c r="B6" s="125" t="s">
        <v>604</v>
      </c>
      <c r="C6" s="126" t="s">
        <v>605</v>
      </c>
      <c r="D6" s="127"/>
      <c r="E6" s="58"/>
      <c r="F6" s="58"/>
      <c r="G6" s="60"/>
      <c r="H6" s="58"/>
      <c r="I6" s="58"/>
      <c r="J6" s="58"/>
      <c r="K6" s="58" t="s">
        <v>606</v>
      </c>
      <c r="L6" s="58"/>
      <c r="M6" s="128" t="s">
        <v>603</v>
      </c>
    </row>
    <row r="7" spans="1:23" ht="81">
      <c r="B7" s="125" t="s">
        <v>607</v>
      </c>
      <c r="C7" s="131">
        <v>20</v>
      </c>
      <c r="D7" s="60" t="s">
        <v>608</v>
      </c>
      <c r="E7" s="60" t="s">
        <v>609</v>
      </c>
      <c r="F7" s="60" t="s">
        <v>610</v>
      </c>
      <c r="G7" s="58" t="s">
        <v>611</v>
      </c>
      <c r="H7" s="61" t="s">
        <v>612</v>
      </c>
      <c r="I7" s="61" t="s">
        <v>612</v>
      </c>
      <c r="J7" s="60" t="s">
        <v>613</v>
      </c>
      <c r="K7" s="59" t="s">
        <v>614</v>
      </c>
      <c r="L7" s="58" t="s">
        <v>615</v>
      </c>
      <c r="M7" s="128" t="s">
        <v>603</v>
      </c>
      <c r="N7" s="93"/>
    </row>
    <row r="8" spans="1:23" ht="51.75" customHeight="1">
      <c r="B8" s="130"/>
      <c r="C8" s="73">
        <v>25</v>
      </c>
      <c r="D8" s="60" t="s">
        <v>616</v>
      </c>
      <c r="E8" s="60">
        <v>90</v>
      </c>
      <c r="F8" s="60" t="s">
        <v>617</v>
      </c>
      <c r="G8" s="58" t="s">
        <v>611</v>
      </c>
      <c r="H8" s="61" t="s">
        <v>612</v>
      </c>
      <c r="I8" s="61" t="s">
        <v>612</v>
      </c>
      <c r="J8" s="60"/>
      <c r="K8" s="59" t="s">
        <v>618</v>
      </c>
      <c r="L8" s="58" t="s">
        <v>619</v>
      </c>
      <c r="M8" s="128" t="s">
        <v>603</v>
      </c>
      <c r="N8" s="93"/>
    </row>
    <row r="9" spans="1:23" ht="43.5" customHeight="1">
      <c r="B9" s="130"/>
      <c r="C9" s="131">
        <v>30</v>
      </c>
      <c r="D9" s="60" t="s">
        <v>616</v>
      </c>
      <c r="E9" s="60">
        <v>100</v>
      </c>
      <c r="F9" s="60" t="s">
        <v>620</v>
      </c>
      <c r="G9" s="58" t="s">
        <v>611</v>
      </c>
      <c r="H9" s="61" t="s">
        <v>612</v>
      </c>
      <c r="I9" s="61" t="s">
        <v>612</v>
      </c>
      <c r="J9" s="60"/>
      <c r="K9" s="59" t="s">
        <v>621</v>
      </c>
      <c r="L9" s="58" t="s">
        <v>622</v>
      </c>
      <c r="M9" s="128" t="s">
        <v>603</v>
      </c>
      <c r="N9" s="93"/>
    </row>
    <row r="10" spans="1:23" s="144" customFormat="1" ht="40.5">
      <c r="A10" s="140"/>
      <c r="B10" s="125" t="s">
        <v>623</v>
      </c>
      <c r="C10" s="73">
        <v>35</v>
      </c>
      <c r="D10" s="127"/>
      <c r="E10" s="58"/>
      <c r="F10" s="58"/>
      <c r="G10" s="58"/>
      <c r="H10" s="58"/>
      <c r="I10" s="58"/>
      <c r="J10" s="141" t="s">
        <v>624</v>
      </c>
      <c r="K10" s="145" t="s">
        <v>625</v>
      </c>
      <c r="L10" s="142"/>
      <c r="M10" s="143" t="s">
        <v>626</v>
      </c>
    </row>
    <row r="11" spans="1:23" ht="121.5">
      <c r="B11" s="132" t="s">
        <v>627</v>
      </c>
      <c r="C11" s="131">
        <v>40</v>
      </c>
      <c r="D11" s="134" t="s">
        <v>616</v>
      </c>
      <c r="E11" s="134" t="s">
        <v>628</v>
      </c>
      <c r="F11" s="134" t="s">
        <v>629</v>
      </c>
      <c r="G11" s="135" t="s">
        <v>630</v>
      </c>
      <c r="H11" s="136" t="s">
        <v>631</v>
      </c>
      <c r="I11" s="58" t="s">
        <v>632</v>
      </c>
      <c r="J11" s="151" t="s">
        <v>633</v>
      </c>
      <c r="K11" s="137" t="s">
        <v>634</v>
      </c>
      <c r="L11" s="133" t="s">
        <v>635</v>
      </c>
      <c r="M11" s="128" t="s">
        <v>603</v>
      </c>
      <c r="N11" s="93"/>
    </row>
    <row r="12" spans="1:23" ht="80.25" customHeight="1">
      <c r="B12" s="132" t="s">
        <v>636</v>
      </c>
      <c r="C12" s="73">
        <v>45</v>
      </c>
      <c r="D12" s="138" t="s">
        <v>616</v>
      </c>
      <c r="E12" s="139"/>
      <c r="F12" s="138"/>
      <c r="G12" s="126" t="s">
        <v>613</v>
      </c>
      <c r="H12" s="136"/>
      <c r="I12" s="138"/>
      <c r="J12" s="126"/>
      <c r="K12" s="126" t="s">
        <v>637</v>
      </c>
      <c r="L12" s="133" t="s">
        <v>638</v>
      </c>
      <c r="M12" s="128" t="s">
        <v>603</v>
      </c>
      <c r="N12" s="93"/>
    </row>
    <row r="13" spans="1:23" ht="12">
      <c r="K13" s="93"/>
      <c r="L13" s="93"/>
      <c r="M13" s="93"/>
      <c r="N13" s="93"/>
    </row>
    <row r="14" spans="1:23" ht="12">
      <c r="K14" s="93"/>
      <c r="L14" s="93"/>
      <c r="M14" s="93"/>
      <c r="N14" s="93"/>
    </row>
    <row r="15" spans="1:23" ht="12">
      <c r="K15" s="93"/>
      <c r="L15" s="93"/>
      <c r="M15" s="93"/>
      <c r="N15" s="93"/>
    </row>
    <row r="16" spans="1:23" ht="30" customHeight="1"/>
    <row r="17" ht="30" customHeight="1"/>
    <row r="18" ht="30" customHeight="1"/>
    <row r="19" ht="12"/>
    <row r="20" ht="30" customHeight="1"/>
    <row r="21" ht="30" customHeight="1"/>
    <row r="22" ht="30" customHeight="1"/>
    <row r="23" ht="30" customHeight="1"/>
    <row r="24" ht="30" customHeight="1"/>
    <row r="25" ht="30" customHeight="1"/>
    <row r="26" ht="12"/>
    <row r="27" ht="12"/>
    <row r="28" ht="12"/>
    <row r="29" ht="12"/>
    <row r="30" ht="12"/>
    <row r="31" ht="12"/>
    <row r="32" ht="12"/>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customHeight="1"/>
    <row r="76" ht="12" customHeight="1"/>
    <row r="77" ht="12" customHeight="1"/>
    <row r="78" ht="12" customHeight="1"/>
    <row r="79" ht="12" customHeight="1"/>
    <row r="80" ht="12" customHeight="1"/>
    <row r="87" ht="12" customHeight="1"/>
    <row r="90" ht="12"/>
    <row r="91" ht="12"/>
    <row r="92" ht="12"/>
    <row r="93" ht="12"/>
    <row r="94" ht="12"/>
    <row r="95" ht="12"/>
    <row r="96" ht="12"/>
    <row r="97" ht="12"/>
    <row r="98" ht="12"/>
    <row r="104" ht="12"/>
  </sheetData>
  <mergeCells count="2">
    <mergeCell ref="C1:G1"/>
    <mergeCell ref="C2:G2"/>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03"/>
  <sheetViews>
    <sheetView topLeftCell="J1" workbookViewId="0">
      <selection activeCell="N1" sqref="N1"/>
    </sheetView>
  </sheetViews>
  <sheetFormatPr defaultRowHeight="12"/>
  <cols>
    <col min="1" max="2" width="21.85546875" style="93" customWidth="1"/>
    <col min="3" max="5" width="10.85546875" style="93" customWidth="1"/>
    <col min="6" max="6" width="20.85546875" style="93" customWidth="1"/>
    <col min="7" max="7" width="23.140625" style="93" customWidth="1"/>
    <col min="8" max="8" width="27.42578125" style="93" customWidth="1"/>
    <col min="9" max="9" width="25.140625" style="93" customWidth="1"/>
    <col min="10" max="10" width="26.5703125" style="93" customWidth="1"/>
    <col min="11" max="11" width="50.85546875" style="112" customWidth="1"/>
    <col min="12" max="12" width="20.85546875" style="112" customWidth="1"/>
    <col min="13" max="13" width="25.85546875" style="112" customWidth="1"/>
    <col min="14" max="14" width="20.85546875" style="112" customWidth="1"/>
    <col min="15" max="15" width="27.140625" style="93" customWidth="1"/>
    <col min="16" max="16" width="25.85546875" style="93" customWidth="1"/>
    <col min="17" max="17" width="26.140625" style="93" customWidth="1"/>
    <col min="18" max="18" width="27.85546875" style="93" bestFit="1" customWidth="1"/>
    <col min="19" max="19" width="23.140625" style="93" bestFit="1" customWidth="1"/>
    <col min="20" max="20" width="28.85546875" style="93" bestFit="1" customWidth="1"/>
    <col min="21" max="21" width="23.140625" style="93" bestFit="1" customWidth="1"/>
    <col min="22" max="22" width="28.85546875" style="93" bestFit="1" customWidth="1"/>
    <col min="23" max="23" width="20.140625" style="93" bestFit="1" customWidth="1"/>
    <col min="24" max="24" width="12.85546875" style="93" customWidth="1"/>
    <col min="25" max="27" width="9.140625" style="93" bestFit="1" customWidth="1"/>
    <col min="28" max="28" width="28.85546875" style="93" bestFit="1" customWidth="1"/>
    <col min="29" max="16384" width="9.140625" style="93"/>
  </cols>
  <sheetData>
    <row r="1" spans="1:23" s="109" customFormat="1" ht="12.75" customHeight="1">
      <c r="A1" s="113" t="s">
        <v>502</v>
      </c>
      <c r="B1" s="114"/>
      <c r="C1" s="187" t="s">
        <v>434</v>
      </c>
      <c r="D1" s="188"/>
      <c r="E1" s="188"/>
      <c r="F1" s="188"/>
      <c r="G1" s="189"/>
      <c r="H1" s="115" t="s">
        <v>439</v>
      </c>
      <c r="I1" s="115" t="s">
        <v>564</v>
      </c>
      <c r="J1" s="115" t="s">
        <v>586</v>
      </c>
      <c r="K1" s="113" t="s">
        <v>4</v>
      </c>
      <c r="L1" s="116" t="s">
        <v>566</v>
      </c>
      <c r="M1" s="115" t="s">
        <v>587</v>
      </c>
      <c r="N1" s="117"/>
      <c r="O1" s="117"/>
      <c r="P1" s="117"/>
      <c r="Q1" s="117"/>
      <c r="R1" s="117"/>
      <c r="W1" s="117"/>
    </row>
    <row r="2" spans="1:23" s="110" customFormat="1" ht="82.5" customHeight="1">
      <c r="A2" s="118">
        <v>4</v>
      </c>
      <c r="B2" s="119"/>
      <c r="C2" s="190" t="s">
        <v>582</v>
      </c>
      <c r="D2" s="191"/>
      <c r="E2" s="191"/>
      <c r="F2" s="191"/>
      <c r="G2" s="192"/>
      <c r="H2" s="120" t="s">
        <v>583</v>
      </c>
      <c r="I2" s="67" t="s">
        <v>583</v>
      </c>
      <c r="J2" s="105" t="str">
        <f>'SITFTS0290 Overview'!E23</f>
        <v xml:space="preserve">Traditional Import or Export MPAN where on an Economy 10 Tariff  with Cumulative Readings(s) (as per DES138 data specification)   </v>
      </c>
      <c r="K2" s="105" t="s">
        <v>571</v>
      </c>
      <c r="L2" s="105" t="s">
        <v>645</v>
      </c>
      <c r="M2" s="105">
        <v>6</v>
      </c>
      <c r="N2" s="93"/>
      <c r="O2" s="93"/>
      <c r="P2" s="93"/>
      <c r="Q2" s="93"/>
      <c r="R2" s="93"/>
      <c r="W2" s="93"/>
    </row>
    <row r="3" spans="1:23" ht="12" customHeight="1"/>
    <row r="4" spans="1:23" s="111" customFormat="1" ht="30" customHeight="1">
      <c r="A4" s="121" t="s">
        <v>439</v>
      </c>
      <c r="B4" s="121" t="s">
        <v>588</v>
      </c>
      <c r="C4" s="122" t="s">
        <v>589</v>
      </c>
      <c r="D4" s="122" t="s">
        <v>557</v>
      </c>
      <c r="E4" s="122" t="s">
        <v>590</v>
      </c>
      <c r="F4" s="122" t="s">
        <v>591</v>
      </c>
      <c r="G4" s="122" t="s">
        <v>592</v>
      </c>
      <c r="H4" s="122" t="s">
        <v>593</v>
      </c>
      <c r="I4" s="122" t="s">
        <v>594</v>
      </c>
      <c r="J4" s="123" t="s">
        <v>595</v>
      </c>
      <c r="K4" s="122" t="s">
        <v>596</v>
      </c>
      <c r="L4" s="123" t="s">
        <v>597</v>
      </c>
      <c r="M4" s="124" t="s">
        <v>598</v>
      </c>
    </row>
    <row r="5" spans="1:23" s="111" customFormat="1" ht="42" customHeight="1">
      <c r="A5" s="125" t="s">
        <v>643</v>
      </c>
      <c r="B5" s="125" t="s">
        <v>600</v>
      </c>
      <c r="C5" s="126" t="s">
        <v>601</v>
      </c>
      <c r="D5" s="127"/>
      <c r="E5" s="58"/>
      <c r="F5" s="58"/>
      <c r="G5" s="60"/>
      <c r="H5" s="58"/>
      <c r="I5" s="58"/>
      <c r="J5" s="58"/>
      <c r="K5" s="58" t="s">
        <v>646</v>
      </c>
      <c r="L5" s="58"/>
      <c r="M5" s="128" t="s">
        <v>603</v>
      </c>
    </row>
    <row r="6" spans="1:23" s="111" customFormat="1" ht="165.75" customHeight="1">
      <c r="A6" s="129"/>
      <c r="B6" s="125" t="s">
        <v>604</v>
      </c>
      <c r="C6" s="126" t="s">
        <v>605</v>
      </c>
      <c r="D6" s="127"/>
      <c r="E6" s="58"/>
      <c r="F6" s="58"/>
      <c r="G6" s="60"/>
      <c r="H6" s="58"/>
      <c r="I6" s="58"/>
      <c r="J6" s="58"/>
      <c r="K6" s="58" t="s">
        <v>606</v>
      </c>
      <c r="L6" s="58"/>
      <c r="M6" s="128" t="s">
        <v>603</v>
      </c>
    </row>
    <row r="7" spans="1:23" ht="94.5" customHeight="1">
      <c r="B7" s="125" t="s">
        <v>607</v>
      </c>
      <c r="C7" s="131">
        <v>20</v>
      </c>
      <c r="D7" s="60" t="s">
        <v>608</v>
      </c>
      <c r="E7" s="60" t="s">
        <v>609</v>
      </c>
      <c r="F7" s="60" t="s">
        <v>610</v>
      </c>
      <c r="G7" s="58" t="s">
        <v>611</v>
      </c>
      <c r="H7" s="61" t="s">
        <v>612</v>
      </c>
      <c r="I7" s="61" t="s">
        <v>612</v>
      </c>
      <c r="J7" s="60" t="s">
        <v>613</v>
      </c>
      <c r="K7" s="59" t="s">
        <v>614</v>
      </c>
      <c r="L7" s="58" t="s">
        <v>615</v>
      </c>
      <c r="M7" s="128" t="s">
        <v>603</v>
      </c>
      <c r="N7" s="93"/>
    </row>
    <row r="8" spans="1:23" ht="54.75" customHeight="1">
      <c r="B8" s="130"/>
      <c r="C8" s="73">
        <v>25</v>
      </c>
      <c r="D8" s="60" t="s">
        <v>616</v>
      </c>
      <c r="E8" s="60">
        <v>90</v>
      </c>
      <c r="F8" s="60" t="s">
        <v>617</v>
      </c>
      <c r="G8" s="58" t="s">
        <v>611</v>
      </c>
      <c r="H8" s="61" t="s">
        <v>612</v>
      </c>
      <c r="I8" s="61" t="s">
        <v>612</v>
      </c>
      <c r="J8" s="60"/>
      <c r="K8" s="59" t="s">
        <v>618</v>
      </c>
      <c r="L8" s="58" t="s">
        <v>619</v>
      </c>
      <c r="M8" s="128" t="s">
        <v>603</v>
      </c>
      <c r="N8" s="93"/>
    </row>
    <row r="9" spans="1:23" ht="54.75" customHeight="1">
      <c r="B9" s="130"/>
      <c r="C9" s="131">
        <v>30</v>
      </c>
      <c r="D9" s="60" t="s">
        <v>616</v>
      </c>
      <c r="E9" s="60">
        <v>100</v>
      </c>
      <c r="F9" s="60" t="s">
        <v>620</v>
      </c>
      <c r="G9" s="58" t="s">
        <v>611</v>
      </c>
      <c r="H9" s="61" t="s">
        <v>612</v>
      </c>
      <c r="I9" s="61" t="s">
        <v>612</v>
      </c>
      <c r="J9" s="60"/>
      <c r="K9" s="59" t="s">
        <v>621</v>
      </c>
      <c r="L9" s="58" t="s">
        <v>622</v>
      </c>
      <c r="M9" s="128" t="s">
        <v>603</v>
      </c>
      <c r="N9" s="93"/>
    </row>
    <row r="10" spans="1:23" s="144" customFormat="1" ht="74.25" customHeight="1">
      <c r="A10" s="140"/>
      <c r="B10" s="125" t="s">
        <v>623</v>
      </c>
      <c r="C10" s="73">
        <v>35</v>
      </c>
      <c r="D10" s="127"/>
      <c r="E10" s="58"/>
      <c r="F10" s="58"/>
      <c r="G10" s="58"/>
      <c r="H10" s="58"/>
      <c r="I10" s="58"/>
      <c r="J10" s="141" t="s">
        <v>624</v>
      </c>
      <c r="K10" s="145" t="s">
        <v>625</v>
      </c>
      <c r="L10" s="142"/>
      <c r="M10" s="143" t="s">
        <v>626</v>
      </c>
    </row>
    <row r="11" spans="1:23" ht="130.5" customHeight="1">
      <c r="B11" s="132" t="s">
        <v>627</v>
      </c>
      <c r="C11" s="131">
        <v>40</v>
      </c>
      <c r="D11" s="134" t="s">
        <v>616</v>
      </c>
      <c r="E11" s="134" t="s">
        <v>628</v>
      </c>
      <c r="F11" s="134" t="s">
        <v>629</v>
      </c>
      <c r="G11" s="135" t="s">
        <v>630</v>
      </c>
      <c r="H11" s="136" t="s">
        <v>631</v>
      </c>
      <c r="I11" s="58" t="s">
        <v>632</v>
      </c>
      <c r="J11" s="151" t="s">
        <v>633</v>
      </c>
      <c r="K11" s="137" t="s">
        <v>634</v>
      </c>
      <c r="L11" s="133" t="s">
        <v>635</v>
      </c>
      <c r="M11" s="128" t="s">
        <v>603</v>
      </c>
      <c r="N11" s="93"/>
    </row>
    <row r="12" spans="1:23" ht="54.75" customHeight="1">
      <c r="B12" s="132" t="s">
        <v>636</v>
      </c>
      <c r="C12" s="73">
        <v>45</v>
      </c>
      <c r="D12" s="138" t="s">
        <v>616</v>
      </c>
      <c r="E12" s="139"/>
      <c r="F12" s="138"/>
      <c r="G12" s="126" t="s">
        <v>613</v>
      </c>
      <c r="H12" s="136"/>
      <c r="I12" s="138"/>
      <c r="J12" s="126"/>
      <c r="K12" s="126" t="s">
        <v>637</v>
      </c>
      <c r="L12" s="133" t="s">
        <v>638</v>
      </c>
      <c r="M12" s="128" t="s">
        <v>603</v>
      </c>
      <c r="N12" s="93"/>
    </row>
    <row r="13" spans="1:23">
      <c r="K13" s="93"/>
      <c r="L13" s="93"/>
      <c r="M13" s="93"/>
      <c r="N13" s="93"/>
    </row>
    <row r="14" spans="1:23">
      <c r="K14" s="93"/>
      <c r="L14" s="93"/>
      <c r="M14" s="93"/>
      <c r="N14" s="93"/>
    </row>
    <row r="15" spans="1:23">
      <c r="K15" s="93"/>
      <c r="L15" s="93"/>
      <c r="M15" s="93"/>
      <c r="N15" s="93"/>
    </row>
    <row r="16" spans="1:23" ht="12" customHeight="1"/>
    <row r="17" ht="12" customHeight="1"/>
    <row r="18" ht="12" customHeight="1"/>
    <row r="20" ht="12" customHeight="1"/>
    <row r="21" ht="12" customHeight="1"/>
    <row r="22" ht="12" customHeight="1"/>
    <row r="23" ht="12" customHeight="1"/>
    <row r="24" ht="12" customHeight="1"/>
    <row r="25"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9" ht="12" customHeight="1"/>
    <row r="100" ht="12" customHeight="1"/>
    <row r="101" ht="12" customHeight="1"/>
    <row r="102" ht="12" customHeight="1"/>
    <row r="103" ht="12" customHeight="1"/>
  </sheetData>
  <mergeCells count="2">
    <mergeCell ref="C1:G1"/>
    <mergeCell ref="C2:G2"/>
  </mergeCells>
  <hyperlinks>
    <hyperlink ref="I2" location="'SITFTS0290- E10'!A1" display="SITFTS-0290 - E10" xr:uid="{DCBD93D1-D37B-4B39-9B09-B860C09EE9F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MHHS-DEL1970</Doc_x0020_Number>
    <V xmlns="3333897b-ac89-48f6-a1d8-b7f0e78cfc78">0.1</V>
    <Archive xmlns="3333897b-ac89-48f6-a1d8-b7f0e78cfc78">false</Archive>
    <SubType xmlns="3333897b-ac89-48f6-a1d8-b7f0e78cfc78" xsi:nil="true"/>
    <Shortname xmlns="3333897b-ac89-48f6-a1d8-b7f0e78cfc78">SITFTS-0290 CONS Estimate Trad Meters Multi Rates v0.1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7984809C-B72F-411D-878F-F82C9DBE1A82}"/>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2024-01-02T11:04:40Z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